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meigii\Downloads\國小公告\"/>
    </mc:Choice>
  </mc:AlternateContent>
  <xr:revisionPtr revIDLastSave="0" documentId="13_ncr:1_{27B4AB9C-3C69-4EF3-B777-91F1F02D0C44}" xr6:coauthVersionLast="36" xr6:coauthVersionMax="36" xr10:uidLastSave="{00000000-0000-0000-0000-000000000000}"/>
  <bookViews>
    <workbookView xWindow="0" yWindow="0" windowWidth="23040" windowHeight="7515" xr2:uid="{00000000-000D-0000-FFFF-FFFF00000000}"/>
  </bookViews>
  <sheets>
    <sheet name="工作表1" sheetId="1" r:id="rId1"/>
    <sheet name="工作表2" sheetId="2" r:id="rId2"/>
  </sheets>
  <definedNames>
    <definedName name="_xlnm._FilterDatabase" localSheetId="0" hidden="1">工作表1!$A$2:$N$10</definedName>
    <definedName name="_xlnm.Print_Area" localSheetId="0">工作表1!$A$1:$N$231</definedName>
    <definedName name="_xlnm.Print_Titles" localSheetId="0">工作表1!$1:$2</definedName>
  </definedNames>
  <calcPr calcId="191029"/>
</workbook>
</file>

<file path=xl/calcChain.xml><?xml version="1.0" encoding="utf-8"?>
<calcChain xmlns="http://schemas.openxmlformats.org/spreadsheetml/2006/main">
  <c r="H227" i="1" l="1"/>
  <c r="G227" i="1"/>
  <c r="G213" i="1"/>
  <c r="H202" i="1"/>
  <c r="G202" i="1"/>
  <c r="G191" i="1"/>
  <c r="G176" i="1"/>
  <c r="G164" i="1"/>
  <c r="G154" i="1"/>
  <c r="H146" i="1"/>
  <c r="G146" i="1"/>
  <c r="G134" i="1"/>
  <c r="H123" i="1"/>
  <c r="G123" i="1"/>
  <c r="H115" i="1"/>
  <c r="G115" i="1"/>
  <c r="H105" i="1"/>
  <c r="G105" i="1"/>
  <c r="G93" i="1"/>
  <c r="G84" i="1"/>
  <c r="G65" i="1"/>
  <c r="H59" i="1"/>
  <c r="G59" i="1"/>
  <c r="H52" i="1"/>
  <c r="G52" i="1"/>
  <c r="H36" i="1"/>
  <c r="G36" i="1"/>
  <c r="H27" i="1"/>
  <c r="G27" i="1"/>
  <c r="F27" i="1" s="1"/>
  <c r="G14" i="1"/>
  <c r="F14" i="1"/>
  <c r="G10" i="1"/>
  <c r="F1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林欣穎</author>
  </authors>
  <commentList>
    <comment ref="B220" authorId="0" shapeId="0" xr:uid="{00000000-0006-0000-0000-000001000000}">
      <text>
        <r>
          <rPr>
            <b/>
            <sz val="9"/>
            <color indexed="81"/>
            <rFont val="細明體"/>
            <family val="3"/>
            <charset val="136"/>
          </rPr>
          <t>林欣穎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細明體"/>
            <family val="3"/>
            <charset val="136"/>
          </rPr>
          <t>因學生要接受媒體採訪，所以老師自行開車載去成功高中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林欣穎</author>
  </authors>
  <commentList>
    <comment ref="X2" authorId="0" shapeId="0" xr:uid="{00000000-0006-0000-0100-000001000000}">
      <text>
        <r>
          <rPr>
            <b/>
            <sz val="9"/>
            <color indexed="81"/>
            <rFont val="細明體"/>
            <family val="3"/>
            <charset val="136"/>
          </rPr>
          <t>林欣穎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細明體"/>
            <family val="3"/>
            <charset val="136"/>
          </rPr>
          <t>因學生要接受媒體採訪，所以老師自行開車載去成功高中</t>
        </r>
      </text>
    </comment>
  </commentList>
</comments>
</file>

<file path=xl/sharedStrings.xml><?xml version="1.0" encoding="utf-8"?>
<sst xmlns="http://schemas.openxmlformats.org/spreadsheetml/2006/main" count="979" uniqueCount="683">
  <si>
    <t>學校</t>
  </si>
  <si>
    <t>司機</t>
  </si>
  <si>
    <t>大興</t>
  </si>
  <si>
    <r>
      <rPr>
        <sz val="11"/>
        <color indexed="8"/>
        <rFont val="標楷體"/>
        <family val="4"/>
        <charset val="136"/>
      </rPr>
      <t>和美鎮</t>
    </r>
  </si>
  <si>
    <t>德興</t>
  </si>
  <si>
    <t>福德</t>
  </si>
  <si>
    <t>同安</t>
  </si>
  <si>
    <t>青山</t>
  </si>
  <si>
    <t>秀水</t>
  </si>
  <si>
    <t>育民</t>
  </si>
  <si>
    <t>大村</t>
  </si>
  <si>
    <t>大西</t>
  </si>
  <si>
    <t>南港</t>
  </si>
  <si>
    <t>大園</t>
  </si>
  <si>
    <t>培英</t>
  </si>
  <si>
    <t>快官</t>
  </si>
  <si>
    <t>國聖</t>
  </si>
  <si>
    <t>三民</t>
  </si>
  <si>
    <t>新港</t>
  </si>
  <si>
    <t>大同</t>
  </si>
  <si>
    <t>海埔</t>
  </si>
  <si>
    <t>東興</t>
  </si>
  <si>
    <t>大安</t>
  </si>
  <si>
    <t>田中</t>
  </si>
  <si>
    <t>東和</t>
  </si>
  <si>
    <t>文昌</t>
  </si>
  <si>
    <t>育新</t>
  </si>
  <si>
    <t>永豐</t>
  </si>
  <si>
    <t>香田</t>
  </si>
  <si>
    <t>美豐</t>
  </si>
  <si>
    <t>路上</t>
  </si>
  <si>
    <t>新寶</t>
  </si>
  <si>
    <t>仁豐</t>
  </si>
  <si>
    <t>長安</t>
  </si>
  <si>
    <t>土庫</t>
  </si>
  <si>
    <t>埤頭</t>
  </si>
  <si>
    <t>南州</t>
  </si>
  <si>
    <t>大湖</t>
  </si>
  <si>
    <t>福興</t>
  </si>
  <si>
    <t>源泉</t>
  </si>
  <si>
    <t>西港</t>
  </si>
  <si>
    <t>白沙</t>
  </si>
  <si>
    <t>饒明</t>
  </si>
  <si>
    <t>大榮</t>
  </si>
  <si>
    <t>華龍</t>
  </si>
  <si>
    <t>三春</t>
  </si>
  <si>
    <t>陸豐</t>
  </si>
  <si>
    <t>水尾</t>
  </si>
  <si>
    <t>明禮</t>
  </si>
  <si>
    <t>埔心</t>
  </si>
  <si>
    <t>溪州</t>
  </si>
  <si>
    <t>日新</t>
  </si>
  <si>
    <t>建新</t>
  </si>
  <si>
    <t>大城</t>
  </si>
  <si>
    <t>原斗</t>
  </si>
  <si>
    <t>位置</t>
  </si>
  <si>
    <t>媽厝</t>
  </si>
  <si>
    <t>湖南</t>
  </si>
  <si>
    <t>東溪</t>
  </si>
  <si>
    <t>湖東</t>
  </si>
  <si>
    <t>湖北</t>
  </si>
  <si>
    <t>湖西</t>
  </si>
  <si>
    <t>溪湖</t>
  </si>
  <si>
    <t>僑信</t>
  </si>
  <si>
    <t>靜修</t>
  </si>
  <si>
    <t>永靖</t>
  </si>
  <si>
    <t>永興</t>
  </si>
  <si>
    <t>羅厝</t>
  </si>
  <si>
    <t>鳳霞</t>
  </si>
  <si>
    <t>梧鳳</t>
  </si>
  <si>
    <t>舊館</t>
  </si>
  <si>
    <t>文德</t>
  </si>
  <si>
    <t>東山</t>
  </si>
  <si>
    <t>員東</t>
  </si>
  <si>
    <t>明湖</t>
  </si>
  <si>
    <t>員林</t>
  </si>
  <si>
    <t>華南</t>
  </si>
  <si>
    <t>馬興</t>
  </si>
  <si>
    <t>明正</t>
  </si>
  <si>
    <t>陝西</t>
  </si>
  <si>
    <t>南興</t>
  </si>
  <si>
    <t>僑愛</t>
  </si>
  <si>
    <t>花壇</t>
  </si>
  <si>
    <t>文祥</t>
  </si>
  <si>
    <t>村上</t>
  </si>
  <si>
    <t>村東</t>
  </si>
  <si>
    <t>中山</t>
  </si>
  <si>
    <t>民生</t>
  </si>
  <si>
    <t>泰和</t>
  </si>
  <si>
    <t>大成</t>
  </si>
  <si>
    <t>忠孝</t>
  </si>
  <si>
    <t>平和</t>
  </si>
  <si>
    <t>信義</t>
  </si>
  <si>
    <t>東芳</t>
  </si>
  <si>
    <t>埔鹽</t>
  </si>
  <si>
    <t>南郭</t>
  </si>
  <si>
    <t>和東</t>
  </si>
  <si>
    <t>新庄</t>
  </si>
  <si>
    <t>好修</t>
  </si>
  <si>
    <t>永樂</t>
  </si>
  <si>
    <t>天盛</t>
  </si>
  <si>
    <t>新水</t>
  </si>
  <si>
    <t>芬園</t>
  </si>
  <si>
    <t>茄荖</t>
  </si>
  <si>
    <t>富山</t>
  </si>
  <si>
    <t>寶山</t>
  </si>
  <si>
    <t>大竹</t>
  </si>
  <si>
    <t>聯興</t>
  </si>
  <si>
    <t>石牌</t>
  </si>
  <si>
    <t>湳雅</t>
  </si>
  <si>
    <t>清水</t>
  </si>
  <si>
    <t>舊社</t>
  </si>
  <si>
    <t>朝興</t>
  </si>
  <si>
    <t>社頭</t>
  </si>
  <si>
    <t>崙雅</t>
  </si>
  <si>
    <t>橋頭</t>
  </si>
  <si>
    <t>育英</t>
  </si>
  <si>
    <t>線西</t>
  </si>
  <si>
    <t>曉陽</t>
  </si>
  <si>
    <t>伸東</t>
  </si>
  <si>
    <t>伸仁</t>
  </si>
  <si>
    <t>頂番</t>
  </si>
  <si>
    <t>草港</t>
  </si>
  <si>
    <t>鹿東</t>
  </si>
  <si>
    <t>新興</t>
  </si>
  <si>
    <t>西勢</t>
  </si>
  <si>
    <t>二水</t>
  </si>
  <si>
    <t>復興</t>
  </si>
  <si>
    <t>內安</t>
  </si>
  <si>
    <t>新民</t>
  </si>
  <si>
    <t>三潭</t>
  </si>
  <si>
    <t>和美</t>
  </si>
  <si>
    <t>和仁</t>
  </si>
  <si>
    <t>大嘉</t>
  </si>
  <si>
    <t>管嶼</t>
  </si>
  <si>
    <t>文開</t>
  </si>
  <si>
    <t>洛津</t>
  </si>
  <si>
    <t>鹿港</t>
  </si>
  <si>
    <t>中正</t>
  </si>
  <si>
    <t>興華</t>
  </si>
  <si>
    <t>育德</t>
  </si>
  <si>
    <t>廣興</t>
  </si>
  <si>
    <t>二林</t>
  </si>
  <si>
    <t>新生</t>
  </si>
  <si>
    <t>萬合</t>
  </si>
  <si>
    <t>萬興</t>
  </si>
  <si>
    <t>中興</t>
  </si>
  <si>
    <t>芳苑</t>
  </si>
  <si>
    <t>後寮</t>
  </si>
  <si>
    <t>王功</t>
  </si>
  <si>
    <t>育華</t>
  </si>
  <si>
    <t>草湖</t>
  </si>
  <si>
    <t>漢寶</t>
  </si>
  <si>
    <t>民權</t>
  </si>
  <si>
    <t>大新</t>
  </si>
  <si>
    <t>萬來</t>
  </si>
  <si>
    <t>螺青</t>
  </si>
  <si>
    <t>北斗</t>
  </si>
  <si>
    <t>螺陽</t>
  </si>
  <si>
    <t>田尾</t>
  </si>
  <si>
    <t>南鎮</t>
  </si>
  <si>
    <t>竹塘</t>
  </si>
  <si>
    <t>民靖</t>
  </si>
  <si>
    <t>合興</t>
  </si>
  <si>
    <t>芙朝</t>
  </si>
  <si>
    <t>豐崙</t>
  </si>
  <si>
    <t>潮洋</t>
  </si>
  <si>
    <t>成功</t>
  </si>
  <si>
    <t>三條</t>
  </si>
  <si>
    <t>大莊</t>
  </si>
  <si>
    <t>圳寮</t>
  </si>
  <si>
    <t>僑義</t>
  </si>
  <si>
    <t>中和</t>
  </si>
  <si>
    <t>田頭</t>
  </si>
  <si>
    <t>乘車地點</t>
  </si>
  <si>
    <t>車次</t>
    <phoneticPr fontId="23" type="noConversion"/>
  </si>
  <si>
    <r>
      <rPr>
        <sz val="11"/>
        <color indexed="8"/>
        <rFont val="標楷體"/>
        <family val="4"/>
        <charset val="136"/>
      </rPr>
      <t>溪湖鎮</t>
    </r>
  </si>
  <si>
    <r>
      <rPr>
        <sz val="11"/>
        <color indexed="8"/>
        <rFont val="標楷體"/>
        <family val="4"/>
        <charset val="136"/>
      </rPr>
      <t>湖南</t>
    </r>
  </si>
  <si>
    <r>
      <rPr>
        <sz val="11"/>
        <color indexed="8"/>
        <rFont val="標楷體"/>
        <family val="4"/>
        <charset val="136"/>
      </rPr>
      <t>媽厝</t>
    </r>
  </si>
  <si>
    <r>
      <rPr>
        <sz val="11"/>
        <color indexed="8"/>
        <rFont val="標楷體"/>
        <family val="4"/>
        <charset val="136"/>
      </rPr>
      <t>東溪</t>
    </r>
  </si>
  <si>
    <r>
      <rPr>
        <sz val="11"/>
        <color indexed="8"/>
        <rFont val="標楷體"/>
        <family val="4"/>
        <charset val="136"/>
      </rPr>
      <t>湖東</t>
    </r>
  </si>
  <si>
    <r>
      <rPr>
        <sz val="11"/>
        <color indexed="8"/>
        <rFont val="標楷體"/>
        <family val="4"/>
        <charset val="136"/>
      </rPr>
      <t>湖北</t>
    </r>
  </si>
  <si>
    <r>
      <rPr>
        <sz val="11"/>
        <color indexed="8"/>
        <rFont val="標楷體"/>
        <family val="4"/>
        <charset val="136"/>
      </rPr>
      <t>湖北</t>
    </r>
    <phoneticPr fontId="3" type="noConversion"/>
  </si>
  <si>
    <r>
      <rPr>
        <sz val="11"/>
        <color indexed="8"/>
        <rFont val="標楷體"/>
        <family val="4"/>
        <charset val="136"/>
      </rPr>
      <t>湖西</t>
    </r>
  </si>
  <si>
    <r>
      <rPr>
        <sz val="11"/>
        <color indexed="8"/>
        <rFont val="標楷體"/>
        <family val="4"/>
        <charset val="136"/>
      </rPr>
      <t>溪湖</t>
    </r>
  </si>
  <si>
    <r>
      <rPr>
        <sz val="11"/>
        <color rgb="FFFF0000"/>
        <rFont val="標楷體"/>
        <family val="4"/>
        <charset val="136"/>
      </rPr>
      <t>終點</t>
    </r>
    <phoneticPr fontId="3" type="noConversion"/>
  </si>
  <si>
    <r>
      <rPr>
        <sz val="11"/>
        <color indexed="8"/>
        <rFont val="標楷體"/>
        <family val="4"/>
        <charset val="136"/>
      </rPr>
      <t>員林市</t>
    </r>
  </si>
  <si>
    <r>
      <rPr>
        <sz val="11"/>
        <color indexed="8"/>
        <rFont val="標楷體"/>
        <family val="4"/>
        <charset val="136"/>
      </rPr>
      <t>僑信</t>
    </r>
  </si>
  <si>
    <r>
      <rPr>
        <sz val="11"/>
        <color indexed="8"/>
        <rFont val="標楷體"/>
        <family val="4"/>
        <charset val="136"/>
      </rPr>
      <t>僑信</t>
    </r>
    <phoneticPr fontId="3" type="noConversion"/>
  </si>
  <si>
    <r>
      <rPr>
        <sz val="11"/>
        <color indexed="8"/>
        <rFont val="標楷體"/>
        <family val="4"/>
        <charset val="136"/>
      </rPr>
      <t>靜修</t>
    </r>
  </si>
  <si>
    <r>
      <rPr>
        <sz val="11"/>
        <color indexed="8"/>
        <rFont val="標楷體"/>
        <family val="4"/>
        <charset val="136"/>
      </rPr>
      <t>埔心鄉</t>
    </r>
  </si>
  <si>
    <r>
      <rPr>
        <sz val="11"/>
        <color rgb="FFFF0000"/>
        <rFont val="標楷體"/>
        <family val="4"/>
        <charset val="136"/>
      </rPr>
      <t>終點</t>
    </r>
  </si>
  <si>
    <r>
      <rPr>
        <sz val="11"/>
        <color indexed="8"/>
        <rFont val="標楷體"/>
        <family val="4"/>
        <charset val="136"/>
      </rPr>
      <t>明聖</t>
    </r>
  </si>
  <si>
    <r>
      <rPr>
        <sz val="11"/>
        <color indexed="8"/>
        <rFont val="標楷體"/>
        <family val="4"/>
        <charset val="136"/>
      </rPr>
      <t>永靖</t>
    </r>
  </si>
  <si>
    <r>
      <rPr>
        <sz val="11"/>
        <color indexed="8"/>
        <rFont val="標楷體"/>
        <family val="4"/>
        <charset val="136"/>
      </rPr>
      <t>太平</t>
    </r>
  </si>
  <si>
    <r>
      <rPr>
        <sz val="11"/>
        <color indexed="8"/>
        <rFont val="標楷體"/>
        <family val="4"/>
        <charset val="136"/>
      </rPr>
      <t>永靖鄉</t>
    </r>
  </si>
  <si>
    <r>
      <rPr>
        <sz val="11"/>
        <color indexed="8"/>
        <rFont val="標楷體"/>
        <family val="4"/>
        <charset val="136"/>
      </rPr>
      <t>永興</t>
    </r>
  </si>
  <si>
    <r>
      <rPr>
        <sz val="11"/>
        <color indexed="8"/>
        <rFont val="標楷體"/>
        <family val="4"/>
        <charset val="136"/>
      </rPr>
      <t>德興</t>
    </r>
  </si>
  <si>
    <r>
      <rPr>
        <sz val="11"/>
        <color indexed="8"/>
        <rFont val="標楷體"/>
        <family val="4"/>
        <charset val="136"/>
      </rPr>
      <t>福興</t>
    </r>
  </si>
  <si>
    <r>
      <rPr>
        <sz val="11"/>
        <color indexed="8"/>
        <rFont val="標楷體"/>
        <family val="4"/>
        <charset val="136"/>
      </rPr>
      <t>福德</t>
    </r>
  </si>
  <si>
    <r>
      <rPr>
        <sz val="11"/>
        <color indexed="8"/>
        <rFont val="標楷體"/>
        <family val="4"/>
        <charset val="136"/>
      </rPr>
      <t>羅厝</t>
    </r>
  </si>
  <si>
    <r>
      <rPr>
        <sz val="11"/>
        <color indexed="8"/>
        <rFont val="標楷體"/>
        <family val="4"/>
        <charset val="136"/>
      </rPr>
      <t>舊館</t>
    </r>
  </si>
  <si>
    <r>
      <rPr>
        <sz val="11"/>
        <color indexed="8"/>
        <rFont val="標楷體"/>
        <family val="4"/>
        <charset val="136"/>
      </rPr>
      <t>鳳霞</t>
    </r>
  </si>
  <si>
    <r>
      <rPr>
        <sz val="11"/>
        <color indexed="8"/>
        <rFont val="標楷體"/>
        <family val="4"/>
        <charset val="136"/>
      </rPr>
      <t>梧鳳</t>
    </r>
  </si>
  <si>
    <r>
      <rPr>
        <sz val="11"/>
        <color indexed="8"/>
        <rFont val="標楷體"/>
        <family val="4"/>
        <charset val="136"/>
      </rPr>
      <t>芬園鄉</t>
    </r>
  </si>
  <si>
    <r>
      <rPr>
        <sz val="11"/>
        <color indexed="8"/>
        <rFont val="標楷體"/>
        <family val="4"/>
        <charset val="136"/>
      </rPr>
      <t>文德</t>
    </r>
  </si>
  <si>
    <r>
      <rPr>
        <sz val="11"/>
        <color indexed="8"/>
        <rFont val="標楷體"/>
        <family val="4"/>
        <charset val="136"/>
      </rPr>
      <t>東山</t>
    </r>
  </si>
  <si>
    <r>
      <rPr>
        <sz val="11"/>
        <color indexed="8"/>
        <rFont val="標楷體"/>
        <family val="4"/>
        <charset val="136"/>
      </rPr>
      <t>同安</t>
    </r>
  </si>
  <si>
    <r>
      <rPr>
        <sz val="11"/>
        <color indexed="8"/>
        <rFont val="標楷體"/>
        <family val="4"/>
        <charset val="136"/>
      </rPr>
      <t>員東</t>
    </r>
  </si>
  <si>
    <r>
      <rPr>
        <sz val="11"/>
        <color indexed="8"/>
        <rFont val="標楷體"/>
        <family val="4"/>
        <charset val="136"/>
      </rPr>
      <t>青山</t>
    </r>
  </si>
  <si>
    <r>
      <rPr>
        <sz val="11"/>
        <color indexed="8"/>
        <rFont val="標楷體"/>
        <family val="4"/>
        <charset val="136"/>
      </rPr>
      <t>明湖</t>
    </r>
  </si>
  <si>
    <r>
      <rPr>
        <sz val="11"/>
        <color indexed="8"/>
        <rFont val="標楷體"/>
        <family val="4"/>
        <charset val="136"/>
      </rPr>
      <t>員林</t>
    </r>
  </si>
  <si>
    <r>
      <rPr>
        <sz val="11"/>
        <color indexed="8"/>
        <rFont val="標楷體"/>
        <family val="4"/>
        <charset val="136"/>
      </rPr>
      <t>花壇鄉</t>
    </r>
  </si>
  <si>
    <r>
      <rPr>
        <sz val="11"/>
        <color indexed="8"/>
        <rFont val="標楷體"/>
        <family val="4"/>
        <charset val="136"/>
      </rPr>
      <t>三春</t>
    </r>
  </si>
  <si>
    <r>
      <rPr>
        <sz val="11"/>
        <color indexed="8"/>
        <rFont val="標楷體"/>
        <family val="4"/>
        <charset val="136"/>
      </rPr>
      <t>華南</t>
    </r>
  </si>
  <si>
    <r>
      <rPr>
        <sz val="11"/>
        <color indexed="8"/>
        <rFont val="標楷體"/>
        <family val="4"/>
        <charset val="136"/>
      </rPr>
      <t>秀水鄉</t>
    </r>
  </si>
  <si>
    <r>
      <rPr>
        <sz val="11"/>
        <color indexed="8"/>
        <rFont val="標楷體"/>
        <family val="4"/>
        <charset val="136"/>
      </rPr>
      <t>秀水</t>
    </r>
  </si>
  <si>
    <r>
      <rPr>
        <sz val="11"/>
        <color indexed="8"/>
        <rFont val="標楷體"/>
        <family val="4"/>
        <charset val="136"/>
      </rPr>
      <t>馬興</t>
    </r>
  </si>
  <si>
    <r>
      <rPr>
        <sz val="11"/>
        <color indexed="8"/>
        <rFont val="標楷體"/>
        <family val="4"/>
        <charset val="136"/>
      </rPr>
      <t>華龍</t>
    </r>
  </si>
  <si>
    <r>
      <rPr>
        <sz val="11"/>
        <color indexed="8"/>
        <rFont val="標楷體"/>
        <family val="4"/>
        <charset val="136"/>
      </rPr>
      <t>明正</t>
    </r>
  </si>
  <si>
    <r>
      <rPr>
        <sz val="11"/>
        <color indexed="8"/>
        <rFont val="標楷體"/>
        <family val="4"/>
        <charset val="136"/>
      </rPr>
      <t>陝西</t>
    </r>
  </si>
  <si>
    <r>
      <rPr>
        <sz val="11"/>
        <color indexed="8"/>
        <rFont val="標楷體"/>
        <family val="4"/>
        <charset val="136"/>
      </rPr>
      <t>育民</t>
    </r>
  </si>
  <si>
    <r>
      <rPr>
        <sz val="11"/>
        <color indexed="8"/>
        <rFont val="標楷體"/>
        <family val="4"/>
        <charset val="136"/>
      </rPr>
      <t>福興鄉</t>
    </r>
  </si>
  <si>
    <r>
      <rPr>
        <sz val="11"/>
        <color indexed="8"/>
        <rFont val="標楷體"/>
        <family val="4"/>
        <charset val="136"/>
      </rPr>
      <t>大興</t>
    </r>
  </si>
  <si>
    <r>
      <rPr>
        <sz val="11"/>
        <color indexed="8"/>
        <rFont val="標楷體"/>
        <family val="4"/>
        <charset val="136"/>
      </rPr>
      <t>彰化市</t>
    </r>
  </si>
  <si>
    <r>
      <rPr>
        <sz val="11"/>
        <color indexed="8"/>
        <rFont val="標楷體"/>
        <family val="4"/>
        <charset val="136"/>
      </rPr>
      <t>南興</t>
    </r>
  </si>
  <si>
    <r>
      <rPr>
        <sz val="11"/>
        <color indexed="8"/>
        <rFont val="標楷體"/>
        <family val="4"/>
        <charset val="136"/>
      </rPr>
      <t>花壇</t>
    </r>
  </si>
  <si>
    <r>
      <rPr>
        <sz val="11"/>
        <color indexed="8"/>
        <rFont val="標楷體"/>
        <family val="4"/>
        <charset val="136"/>
      </rPr>
      <t>大村鄉</t>
    </r>
  </si>
  <si>
    <r>
      <rPr>
        <sz val="11"/>
        <color indexed="8"/>
        <rFont val="標楷體"/>
        <family val="4"/>
        <charset val="136"/>
      </rPr>
      <t>村上</t>
    </r>
  </si>
  <si>
    <r>
      <rPr>
        <sz val="11"/>
        <color indexed="8"/>
        <rFont val="標楷體"/>
        <family val="4"/>
        <charset val="136"/>
      </rPr>
      <t>村東</t>
    </r>
  </si>
  <si>
    <r>
      <rPr>
        <sz val="11"/>
        <color theme="1"/>
        <rFont val="標楷體"/>
        <family val="4"/>
        <charset val="136"/>
      </rPr>
      <t>大村鄉</t>
    </r>
  </si>
  <si>
    <r>
      <rPr>
        <sz val="11"/>
        <color theme="1"/>
        <rFont val="標楷體"/>
        <family val="4"/>
        <charset val="136"/>
      </rPr>
      <t>大村</t>
    </r>
  </si>
  <si>
    <r>
      <rPr>
        <sz val="11"/>
        <color indexed="8"/>
        <rFont val="標楷體"/>
        <family val="4"/>
        <charset val="136"/>
      </rPr>
      <t>大村</t>
    </r>
  </si>
  <si>
    <r>
      <rPr>
        <sz val="11"/>
        <color indexed="8"/>
        <rFont val="標楷體"/>
        <family val="4"/>
        <charset val="136"/>
      </rPr>
      <t>大西</t>
    </r>
    <phoneticPr fontId="3" type="noConversion"/>
  </si>
  <si>
    <r>
      <rPr>
        <sz val="11"/>
        <color indexed="8"/>
        <rFont val="標楷體"/>
        <family val="4"/>
        <charset val="136"/>
      </rPr>
      <t>中山</t>
    </r>
  </si>
  <si>
    <r>
      <rPr>
        <sz val="11"/>
        <color indexed="8"/>
        <rFont val="標楷體"/>
        <family val="4"/>
        <charset val="136"/>
      </rPr>
      <t>民生</t>
    </r>
  </si>
  <si>
    <r>
      <rPr>
        <sz val="11"/>
        <color indexed="8"/>
        <rFont val="標楷體"/>
        <family val="4"/>
        <charset val="136"/>
      </rPr>
      <t>泰和</t>
    </r>
  </si>
  <si>
    <r>
      <rPr>
        <sz val="11"/>
        <color indexed="8"/>
        <rFont val="標楷體"/>
        <family val="4"/>
        <charset val="136"/>
      </rPr>
      <t>大成</t>
    </r>
  </si>
  <si>
    <r>
      <rPr>
        <sz val="11"/>
        <color indexed="8"/>
        <rFont val="標楷體"/>
        <family val="4"/>
        <charset val="136"/>
      </rPr>
      <t>忠孝</t>
    </r>
  </si>
  <si>
    <r>
      <rPr>
        <sz val="11"/>
        <color indexed="8"/>
        <rFont val="標楷體"/>
        <family val="4"/>
        <charset val="136"/>
      </rPr>
      <t>平和</t>
    </r>
  </si>
  <si>
    <r>
      <rPr>
        <sz val="11"/>
        <color indexed="8"/>
        <rFont val="標楷體"/>
        <family val="4"/>
        <charset val="136"/>
      </rPr>
      <t>信義</t>
    </r>
  </si>
  <si>
    <r>
      <rPr>
        <sz val="11"/>
        <color indexed="8"/>
        <rFont val="標楷體"/>
        <family val="4"/>
        <charset val="136"/>
      </rPr>
      <t>東芳</t>
    </r>
  </si>
  <si>
    <r>
      <rPr>
        <sz val="11"/>
        <color indexed="8"/>
        <rFont val="標楷體"/>
        <family val="4"/>
        <charset val="136"/>
      </rPr>
      <t>埔鹽鄉</t>
    </r>
  </si>
  <si>
    <r>
      <rPr>
        <sz val="11"/>
        <color indexed="8"/>
        <rFont val="標楷體"/>
        <family val="4"/>
        <charset val="136"/>
      </rPr>
      <t>埔鹽</t>
    </r>
  </si>
  <si>
    <r>
      <rPr>
        <sz val="11"/>
        <color indexed="8"/>
        <rFont val="標楷體"/>
        <family val="4"/>
        <charset val="136"/>
      </rPr>
      <t>南港</t>
    </r>
  </si>
  <si>
    <r>
      <rPr>
        <sz val="11"/>
        <color indexed="8"/>
        <rFont val="標楷體"/>
        <family val="4"/>
        <charset val="136"/>
      </rPr>
      <t>南郭</t>
    </r>
  </si>
  <si>
    <r>
      <rPr>
        <sz val="11"/>
        <color indexed="8"/>
        <rFont val="標楷體"/>
        <family val="4"/>
        <charset val="136"/>
      </rPr>
      <t>和東</t>
    </r>
  </si>
  <si>
    <r>
      <rPr>
        <sz val="11"/>
        <color indexed="8"/>
        <rFont val="標楷體"/>
        <family val="4"/>
        <charset val="136"/>
      </rPr>
      <t>新庄</t>
    </r>
  </si>
  <si>
    <r>
      <rPr>
        <sz val="11"/>
        <color indexed="8"/>
        <rFont val="標楷體"/>
        <family val="4"/>
        <charset val="136"/>
      </rPr>
      <t>培英</t>
    </r>
    <phoneticPr fontId="3" type="noConversion"/>
  </si>
  <si>
    <r>
      <rPr>
        <sz val="11"/>
        <color indexed="8"/>
        <rFont val="標楷體"/>
        <family val="4"/>
        <charset val="136"/>
      </rPr>
      <t>好修</t>
    </r>
  </si>
  <si>
    <r>
      <rPr>
        <sz val="11"/>
        <color indexed="8"/>
        <rFont val="標楷體"/>
        <family val="4"/>
        <charset val="136"/>
      </rPr>
      <t>永樂</t>
    </r>
  </si>
  <si>
    <r>
      <rPr>
        <sz val="11"/>
        <rFont val="標楷體"/>
        <family val="4"/>
        <charset val="136"/>
      </rPr>
      <t>埔鹽鄉</t>
    </r>
  </si>
  <si>
    <r>
      <rPr>
        <sz val="11"/>
        <rFont val="標楷體"/>
        <family val="4"/>
        <charset val="136"/>
      </rPr>
      <t>天盛</t>
    </r>
  </si>
  <si>
    <r>
      <rPr>
        <sz val="11"/>
        <color indexed="8"/>
        <rFont val="標楷體"/>
        <family val="4"/>
        <charset val="136"/>
      </rPr>
      <t>新水</t>
    </r>
  </si>
  <si>
    <r>
      <rPr>
        <sz val="11"/>
        <color indexed="8"/>
        <rFont val="標楷體"/>
        <family val="4"/>
        <charset val="136"/>
      </rPr>
      <t>芬園</t>
    </r>
  </si>
  <si>
    <r>
      <rPr>
        <sz val="11"/>
        <color indexed="8"/>
        <rFont val="標楷體"/>
        <family val="4"/>
        <charset val="136"/>
      </rPr>
      <t>茄荖</t>
    </r>
  </si>
  <si>
    <r>
      <rPr>
        <sz val="11"/>
        <color indexed="8"/>
        <rFont val="標楷體"/>
        <family val="4"/>
        <charset val="136"/>
      </rPr>
      <t>富山</t>
    </r>
  </si>
  <si>
    <r>
      <rPr>
        <sz val="11"/>
        <color indexed="8"/>
        <rFont val="標楷體"/>
        <family val="4"/>
        <charset val="136"/>
      </rPr>
      <t>寶山</t>
    </r>
  </si>
  <si>
    <r>
      <rPr>
        <sz val="11"/>
        <color indexed="8"/>
        <rFont val="標楷體"/>
        <family val="4"/>
        <charset val="136"/>
      </rPr>
      <t>大竹</t>
    </r>
  </si>
  <si>
    <r>
      <rPr>
        <sz val="11"/>
        <color indexed="8"/>
        <rFont val="標楷體"/>
        <family val="4"/>
        <charset val="136"/>
      </rPr>
      <t>聯興</t>
    </r>
  </si>
  <si>
    <r>
      <rPr>
        <sz val="11"/>
        <color indexed="8"/>
        <rFont val="標楷體"/>
        <family val="4"/>
        <charset val="136"/>
      </rPr>
      <t>快官</t>
    </r>
  </si>
  <si>
    <r>
      <rPr>
        <sz val="11"/>
        <color indexed="8"/>
        <rFont val="標楷體"/>
        <family val="4"/>
        <charset val="136"/>
      </rPr>
      <t>石牌</t>
    </r>
  </si>
  <si>
    <r>
      <rPr>
        <sz val="11"/>
        <color indexed="8"/>
        <rFont val="標楷體"/>
        <family val="4"/>
        <charset val="136"/>
      </rPr>
      <t>國聖</t>
    </r>
  </si>
  <si>
    <r>
      <rPr>
        <sz val="11"/>
        <color indexed="8"/>
        <rFont val="標楷體"/>
        <family val="4"/>
        <charset val="136"/>
      </rPr>
      <t>三民</t>
    </r>
  </si>
  <si>
    <r>
      <rPr>
        <sz val="11"/>
        <color indexed="8"/>
        <rFont val="標楷體"/>
        <family val="4"/>
        <charset val="136"/>
      </rPr>
      <t>社頭鄉</t>
    </r>
  </si>
  <si>
    <r>
      <rPr>
        <sz val="11"/>
        <color indexed="8"/>
        <rFont val="標楷體"/>
        <family val="4"/>
        <charset val="136"/>
      </rPr>
      <t>湳雅</t>
    </r>
  </si>
  <si>
    <r>
      <rPr>
        <sz val="11"/>
        <color indexed="8"/>
        <rFont val="標楷體"/>
        <family val="4"/>
        <charset val="136"/>
      </rPr>
      <t>舊社</t>
    </r>
  </si>
  <si>
    <r>
      <rPr>
        <sz val="11"/>
        <color indexed="8"/>
        <rFont val="標楷體"/>
        <family val="4"/>
        <charset val="136"/>
      </rPr>
      <t>清水</t>
    </r>
  </si>
  <si>
    <r>
      <rPr>
        <sz val="11"/>
        <color indexed="8"/>
        <rFont val="標楷體"/>
        <family val="4"/>
        <charset val="136"/>
      </rPr>
      <t>朝興</t>
    </r>
  </si>
  <si>
    <r>
      <rPr>
        <sz val="11"/>
        <color indexed="8"/>
        <rFont val="標楷體"/>
        <family val="4"/>
        <charset val="136"/>
      </rPr>
      <t>社頭</t>
    </r>
  </si>
  <si>
    <r>
      <rPr>
        <sz val="6"/>
        <color rgb="FFFF0000"/>
        <rFont val="標楷體"/>
        <family val="4"/>
        <charset val="136"/>
      </rPr>
      <t>特教學校</t>
    </r>
    <phoneticPr fontId="3" type="noConversion"/>
  </si>
  <si>
    <r>
      <rPr>
        <sz val="11"/>
        <color indexed="8"/>
        <rFont val="標楷體"/>
        <family val="4"/>
        <charset val="136"/>
      </rPr>
      <t>崙雅</t>
    </r>
  </si>
  <si>
    <r>
      <rPr>
        <sz val="11"/>
        <color indexed="8"/>
        <rFont val="標楷體"/>
        <family val="4"/>
        <charset val="136"/>
      </rPr>
      <t>橋頭</t>
    </r>
  </si>
  <si>
    <r>
      <rPr>
        <sz val="11"/>
        <color indexed="8"/>
        <rFont val="標楷體"/>
        <family val="4"/>
        <charset val="136"/>
      </rPr>
      <t>線西鄉</t>
    </r>
  </si>
  <si>
    <r>
      <rPr>
        <sz val="11"/>
        <color indexed="8"/>
        <rFont val="標楷體"/>
        <family val="4"/>
        <charset val="136"/>
      </rPr>
      <t>線西</t>
    </r>
  </si>
  <si>
    <r>
      <rPr>
        <sz val="11"/>
        <color indexed="8"/>
        <rFont val="標楷體"/>
        <family val="4"/>
        <charset val="136"/>
      </rPr>
      <t>曉陽</t>
    </r>
  </si>
  <si>
    <r>
      <rPr>
        <sz val="11"/>
        <color indexed="8"/>
        <rFont val="標楷體"/>
        <family val="4"/>
        <charset val="136"/>
      </rPr>
      <t>伸港鄉</t>
    </r>
  </si>
  <si>
    <r>
      <rPr>
        <sz val="11"/>
        <color indexed="8"/>
        <rFont val="標楷體"/>
        <family val="4"/>
        <charset val="136"/>
      </rPr>
      <t>新港</t>
    </r>
  </si>
  <si>
    <r>
      <rPr>
        <sz val="11"/>
        <color indexed="8"/>
        <rFont val="標楷體"/>
        <family val="4"/>
        <charset val="136"/>
      </rPr>
      <t>伸東</t>
    </r>
  </si>
  <si>
    <r>
      <rPr>
        <sz val="11"/>
        <color indexed="8"/>
        <rFont val="標楷體"/>
        <family val="4"/>
        <charset val="136"/>
      </rPr>
      <t>伸仁</t>
    </r>
  </si>
  <si>
    <r>
      <rPr>
        <sz val="11"/>
        <color indexed="8"/>
        <rFont val="標楷體"/>
        <family val="4"/>
        <charset val="136"/>
      </rPr>
      <t>大同</t>
    </r>
  </si>
  <si>
    <r>
      <rPr>
        <sz val="11"/>
        <color indexed="8"/>
        <rFont val="標楷體"/>
        <family val="4"/>
        <charset val="136"/>
      </rPr>
      <t>鹿港鎮</t>
    </r>
  </si>
  <si>
    <r>
      <rPr>
        <sz val="11"/>
        <color indexed="8"/>
        <rFont val="標楷體"/>
        <family val="4"/>
        <charset val="136"/>
      </rPr>
      <t>頂番</t>
    </r>
  </si>
  <si>
    <r>
      <rPr>
        <sz val="11"/>
        <color indexed="8"/>
        <rFont val="標楷體"/>
        <family val="4"/>
        <charset val="136"/>
      </rPr>
      <t>草港</t>
    </r>
  </si>
  <si>
    <r>
      <rPr>
        <sz val="11"/>
        <color indexed="8"/>
        <rFont val="標楷體"/>
        <family val="4"/>
        <charset val="136"/>
      </rPr>
      <t>鹿東</t>
    </r>
  </si>
  <si>
    <r>
      <rPr>
        <sz val="11"/>
        <color indexed="8"/>
        <rFont val="標楷體"/>
        <family val="4"/>
        <charset val="136"/>
      </rPr>
      <t>海埔</t>
    </r>
  </si>
  <si>
    <r>
      <rPr>
        <sz val="11"/>
        <color indexed="8"/>
        <rFont val="標楷體"/>
        <family val="4"/>
        <charset val="136"/>
      </rPr>
      <t>新興</t>
    </r>
  </si>
  <si>
    <r>
      <rPr>
        <sz val="11"/>
        <color indexed="8"/>
        <rFont val="標楷體"/>
        <family val="4"/>
        <charset val="136"/>
      </rPr>
      <t>東興</t>
    </r>
  </si>
  <si>
    <r>
      <rPr>
        <sz val="11"/>
        <color indexed="8"/>
        <rFont val="標楷體"/>
        <family val="4"/>
        <charset val="136"/>
      </rPr>
      <t>西勢</t>
    </r>
  </si>
  <si>
    <r>
      <rPr>
        <sz val="11"/>
        <color indexed="8"/>
        <rFont val="標楷體"/>
        <family val="4"/>
        <charset val="136"/>
      </rPr>
      <t>二水鄉</t>
    </r>
  </si>
  <si>
    <r>
      <rPr>
        <sz val="11"/>
        <color indexed="8"/>
        <rFont val="標楷體"/>
        <family val="4"/>
        <charset val="136"/>
      </rPr>
      <t>二水</t>
    </r>
  </si>
  <si>
    <r>
      <rPr>
        <sz val="11"/>
        <color indexed="8"/>
        <rFont val="標楷體"/>
        <family val="4"/>
        <charset val="136"/>
      </rPr>
      <t>源泉</t>
    </r>
  </si>
  <si>
    <r>
      <rPr>
        <sz val="11"/>
        <color indexed="8"/>
        <rFont val="標楷體"/>
        <family val="4"/>
        <charset val="136"/>
      </rPr>
      <t>復興</t>
    </r>
  </si>
  <si>
    <r>
      <rPr>
        <sz val="11"/>
        <color indexed="8"/>
        <rFont val="標楷體"/>
        <family val="4"/>
        <charset val="136"/>
      </rPr>
      <t>田中鎮</t>
    </r>
  </si>
  <si>
    <r>
      <rPr>
        <sz val="11"/>
        <color indexed="8"/>
        <rFont val="標楷體"/>
        <family val="4"/>
        <charset val="136"/>
      </rPr>
      <t>內安</t>
    </r>
  </si>
  <si>
    <r>
      <rPr>
        <sz val="11"/>
        <color indexed="8"/>
        <rFont val="標楷體"/>
        <family val="4"/>
        <charset val="136"/>
      </rPr>
      <t>新民</t>
    </r>
  </si>
  <si>
    <r>
      <rPr>
        <sz val="11"/>
        <color indexed="8"/>
        <rFont val="標楷體"/>
        <family val="4"/>
        <charset val="136"/>
      </rPr>
      <t>大安</t>
    </r>
  </si>
  <si>
    <r>
      <rPr>
        <sz val="11"/>
        <color indexed="8"/>
        <rFont val="標楷體"/>
        <family val="4"/>
        <charset val="136"/>
      </rPr>
      <t>三潭</t>
    </r>
  </si>
  <si>
    <r>
      <rPr>
        <sz val="11"/>
        <color indexed="8"/>
        <rFont val="標楷體"/>
        <family val="4"/>
        <charset val="136"/>
      </rPr>
      <t>田中</t>
    </r>
  </si>
  <si>
    <r>
      <rPr>
        <sz val="11"/>
        <color indexed="8"/>
        <rFont val="標楷體"/>
        <family val="4"/>
        <charset val="136"/>
      </rPr>
      <t>明禮</t>
    </r>
  </si>
  <si>
    <r>
      <rPr>
        <sz val="11"/>
        <color indexed="8"/>
        <rFont val="標楷體"/>
        <family val="4"/>
        <charset val="136"/>
      </rPr>
      <t>和美</t>
    </r>
  </si>
  <si>
    <r>
      <rPr>
        <sz val="6"/>
        <color rgb="FFFF0000"/>
        <rFont val="標楷體"/>
        <family val="4"/>
        <charset val="136"/>
      </rPr>
      <t>實驗學校</t>
    </r>
    <phoneticPr fontId="3" type="noConversion"/>
  </si>
  <si>
    <r>
      <rPr>
        <sz val="11"/>
        <color indexed="8"/>
        <rFont val="標楷體"/>
        <family val="4"/>
        <charset val="136"/>
      </rPr>
      <t>和仁</t>
    </r>
  </si>
  <si>
    <r>
      <rPr>
        <sz val="11"/>
        <color indexed="8"/>
        <rFont val="標楷體"/>
        <family val="4"/>
        <charset val="136"/>
      </rPr>
      <t>大嘉</t>
    </r>
  </si>
  <si>
    <r>
      <rPr>
        <sz val="11"/>
        <color indexed="8"/>
        <rFont val="標楷體"/>
        <family val="4"/>
        <charset val="136"/>
      </rPr>
      <t>大榮</t>
    </r>
  </si>
  <si>
    <r>
      <rPr>
        <sz val="11"/>
        <color indexed="8"/>
        <rFont val="標楷體"/>
        <family val="4"/>
        <charset val="136"/>
      </rPr>
      <t>管嶼</t>
    </r>
  </si>
  <si>
    <r>
      <rPr>
        <sz val="11"/>
        <color indexed="8"/>
        <rFont val="標楷體"/>
        <family val="4"/>
        <charset val="136"/>
      </rPr>
      <t>文昌</t>
    </r>
  </si>
  <si>
    <r>
      <rPr>
        <sz val="11"/>
        <color indexed="8"/>
        <rFont val="標楷體"/>
        <family val="4"/>
        <charset val="136"/>
      </rPr>
      <t>育新</t>
    </r>
  </si>
  <si>
    <r>
      <rPr>
        <sz val="11"/>
        <color indexed="8"/>
        <rFont val="標楷體"/>
        <family val="4"/>
        <charset val="136"/>
      </rPr>
      <t>文開</t>
    </r>
  </si>
  <si>
    <r>
      <rPr>
        <sz val="11"/>
        <color indexed="8"/>
        <rFont val="標楷體"/>
        <family val="4"/>
        <charset val="136"/>
      </rPr>
      <t>洛津</t>
    </r>
  </si>
  <si>
    <r>
      <rPr>
        <sz val="11"/>
        <color indexed="8"/>
        <rFont val="標楷體"/>
        <family val="4"/>
        <charset val="136"/>
      </rPr>
      <t>鹿港</t>
    </r>
    <phoneticPr fontId="3" type="noConversion"/>
  </si>
  <si>
    <r>
      <rPr>
        <sz val="11"/>
        <color indexed="8"/>
        <rFont val="標楷體"/>
        <family val="4"/>
        <charset val="136"/>
      </rPr>
      <t>鹿港</t>
    </r>
  </si>
  <si>
    <r>
      <rPr>
        <sz val="11"/>
        <color indexed="8"/>
        <rFont val="標楷體"/>
        <family val="4"/>
        <charset val="136"/>
      </rPr>
      <t>永豐</t>
    </r>
  </si>
  <si>
    <r>
      <rPr>
        <sz val="11"/>
        <color indexed="8"/>
        <rFont val="標楷體"/>
        <family val="4"/>
        <charset val="136"/>
      </rPr>
      <t>日新</t>
    </r>
  </si>
  <si>
    <r>
      <rPr>
        <sz val="11"/>
        <color indexed="8"/>
        <rFont val="標楷體"/>
        <family val="4"/>
        <charset val="136"/>
      </rPr>
      <t>二林鎮</t>
    </r>
  </si>
  <si>
    <r>
      <rPr>
        <sz val="11"/>
        <color indexed="8"/>
        <rFont val="標楷體"/>
        <family val="4"/>
        <charset val="136"/>
      </rPr>
      <t>中正</t>
    </r>
  </si>
  <si>
    <r>
      <rPr>
        <sz val="11"/>
        <color indexed="8"/>
        <rFont val="標楷體"/>
        <family val="4"/>
        <charset val="136"/>
      </rPr>
      <t>興華</t>
    </r>
  </si>
  <si>
    <r>
      <rPr>
        <sz val="11"/>
        <color indexed="8"/>
        <rFont val="標楷體"/>
        <family val="4"/>
        <charset val="136"/>
      </rPr>
      <t>育德</t>
    </r>
  </si>
  <si>
    <r>
      <rPr>
        <sz val="11"/>
        <color indexed="8"/>
        <rFont val="標楷體"/>
        <family val="4"/>
        <charset val="136"/>
      </rPr>
      <t>廣興</t>
    </r>
  </si>
  <si>
    <r>
      <rPr>
        <sz val="11"/>
        <color indexed="8"/>
        <rFont val="標楷體"/>
        <family val="4"/>
        <charset val="136"/>
      </rPr>
      <t>香田</t>
    </r>
  </si>
  <si>
    <r>
      <rPr>
        <sz val="11"/>
        <color indexed="8"/>
        <rFont val="標楷體"/>
        <family val="4"/>
        <charset val="136"/>
      </rPr>
      <t>二林</t>
    </r>
  </si>
  <si>
    <r>
      <rPr>
        <sz val="11"/>
        <color indexed="8"/>
        <rFont val="標楷體"/>
        <family val="4"/>
        <charset val="136"/>
      </rPr>
      <t>新生</t>
    </r>
  </si>
  <si>
    <r>
      <rPr>
        <sz val="11"/>
        <color indexed="8"/>
        <rFont val="標楷體"/>
        <family val="4"/>
        <charset val="136"/>
      </rPr>
      <t>萬合</t>
    </r>
  </si>
  <si>
    <r>
      <rPr>
        <sz val="11"/>
        <color indexed="8"/>
        <rFont val="標楷體"/>
        <family val="4"/>
        <charset val="136"/>
      </rPr>
      <t>萬興</t>
    </r>
  </si>
  <si>
    <r>
      <rPr>
        <sz val="11"/>
        <color indexed="8"/>
        <rFont val="標楷體"/>
        <family val="4"/>
        <charset val="136"/>
      </rPr>
      <t>中興</t>
    </r>
  </si>
  <si>
    <r>
      <rPr>
        <sz val="11"/>
        <color indexed="8"/>
        <rFont val="標楷體"/>
        <family val="4"/>
        <charset val="136"/>
      </rPr>
      <t>大城鄉</t>
    </r>
  </si>
  <si>
    <r>
      <rPr>
        <sz val="11"/>
        <color indexed="8"/>
        <rFont val="標楷體"/>
        <family val="4"/>
        <charset val="136"/>
      </rPr>
      <t>大城</t>
    </r>
  </si>
  <si>
    <r>
      <rPr>
        <sz val="11"/>
        <color indexed="8"/>
        <rFont val="標楷體"/>
        <family val="4"/>
        <charset val="136"/>
      </rPr>
      <t>西港</t>
    </r>
  </si>
  <si>
    <r>
      <rPr>
        <sz val="11"/>
        <color indexed="8"/>
        <rFont val="標楷體"/>
        <family val="4"/>
        <charset val="136"/>
      </rPr>
      <t>美豐</t>
    </r>
  </si>
  <si>
    <r>
      <rPr>
        <sz val="11"/>
        <color indexed="8"/>
        <rFont val="標楷體"/>
        <family val="4"/>
        <charset val="136"/>
      </rPr>
      <t>芳苑鄉</t>
    </r>
  </si>
  <si>
    <r>
      <rPr>
        <sz val="11"/>
        <color indexed="8"/>
        <rFont val="標楷體"/>
        <family val="4"/>
        <charset val="136"/>
      </rPr>
      <t>芳苑</t>
    </r>
  </si>
  <si>
    <r>
      <rPr>
        <sz val="11"/>
        <color indexed="8"/>
        <rFont val="標楷體"/>
        <family val="4"/>
        <charset val="136"/>
      </rPr>
      <t>後寮</t>
    </r>
  </si>
  <si>
    <r>
      <rPr>
        <sz val="11"/>
        <color indexed="8"/>
        <rFont val="標楷體"/>
        <family val="4"/>
        <charset val="136"/>
      </rPr>
      <t>路上</t>
    </r>
  </si>
  <si>
    <r>
      <rPr>
        <sz val="11"/>
        <color indexed="8"/>
        <rFont val="標楷體"/>
        <family val="4"/>
        <charset val="136"/>
      </rPr>
      <t>王功</t>
    </r>
  </si>
  <si>
    <r>
      <rPr>
        <sz val="11"/>
        <color indexed="8"/>
        <rFont val="標楷體"/>
        <family val="4"/>
        <charset val="136"/>
      </rPr>
      <t>育華</t>
    </r>
  </si>
  <si>
    <r>
      <rPr>
        <sz val="11"/>
        <color indexed="8"/>
        <rFont val="標楷體"/>
        <family val="4"/>
        <charset val="136"/>
      </rPr>
      <t>草湖</t>
    </r>
  </si>
  <si>
    <r>
      <rPr>
        <sz val="11"/>
        <color indexed="8"/>
        <rFont val="標楷體"/>
        <family val="4"/>
        <charset val="136"/>
      </rPr>
      <t>建新</t>
    </r>
  </si>
  <si>
    <r>
      <rPr>
        <sz val="11"/>
        <color indexed="8"/>
        <rFont val="標楷體"/>
        <family val="4"/>
        <charset val="136"/>
      </rPr>
      <t>漢寶</t>
    </r>
  </si>
  <si>
    <r>
      <rPr>
        <sz val="11"/>
        <color indexed="8"/>
        <rFont val="標楷體"/>
        <family val="4"/>
        <charset val="136"/>
      </rPr>
      <t>民權</t>
    </r>
  </si>
  <si>
    <r>
      <rPr>
        <sz val="11"/>
        <color indexed="8"/>
        <rFont val="標楷體"/>
        <family val="4"/>
        <charset val="136"/>
      </rPr>
      <t>新寶</t>
    </r>
  </si>
  <si>
    <r>
      <rPr>
        <sz val="11"/>
        <color indexed="8"/>
        <rFont val="標楷體"/>
        <family val="4"/>
        <charset val="136"/>
      </rPr>
      <t>北斗鎮</t>
    </r>
  </si>
  <si>
    <r>
      <rPr>
        <sz val="11"/>
        <color indexed="8"/>
        <rFont val="標楷體"/>
        <family val="4"/>
        <charset val="136"/>
      </rPr>
      <t>大新</t>
    </r>
  </si>
  <si>
    <r>
      <rPr>
        <sz val="11"/>
        <color indexed="8"/>
        <rFont val="標楷體"/>
        <family val="4"/>
        <charset val="136"/>
      </rPr>
      <t>萬來</t>
    </r>
  </si>
  <si>
    <r>
      <rPr>
        <sz val="11"/>
        <color indexed="8"/>
        <rFont val="標楷體"/>
        <family val="4"/>
        <charset val="136"/>
      </rPr>
      <t>螺青</t>
    </r>
  </si>
  <si>
    <r>
      <rPr>
        <sz val="11"/>
        <color indexed="8"/>
        <rFont val="標楷體"/>
        <family val="4"/>
        <charset val="136"/>
      </rPr>
      <t>北斗</t>
    </r>
  </si>
  <si>
    <r>
      <rPr>
        <sz val="11"/>
        <color indexed="8"/>
        <rFont val="標楷體"/>
        <family val="4"/>
        <charset val="136"/>
      </rPr>
      <t>螺陽</t>
    </r>
  </si>
  <si>
    <r>
      <rPr>
        <sz val="11"/>
        <color indexed="8"/>
        <rFont val="標楷體"/>
        <family val="4"/>
        <charset val="136"/>
      </rPr>
      <t>田尾鄉</t>
    </r>
  </si>
  <si>
    <r>
      <rPr>
        <sz val="11"/>
        <color indexed="8"/>
        <rFont val="標楷體"/>
        <family val="4"/>
        <charset val="136"/>
      </rPr>
      <t>田尾</t>
    </r>
  </si>
  <si>
    <r>
      <rPr>
        <sz val="11"/>
        <color indexed="8"/>
        <rFont val="標楷體"/>
        <family val="4"/>
        <charset val="136"/>
      </rPr>
      <t>南鎮</t>
    </r>
  </si>
  <si>
    <r>
      <rPr>
        <sz val="11"/>
        <color indexed="8"/>
        <rFont val="標楷體"/>
        <family val="4"/>
        <charset val="136"/>
      </rPr>
      <t>仁豐</t>
    </r>
  </si>
  <si>
    <r>
      <rPr>
        <sz val="11"/>
        <color indexed="8"/>
        <rFont val="標楷體"/>
        <family val="4"/>
        <charset val="136"/>
      </rPr>
      <t>陸豐</t>
    </r>
  </si>
  <si>
    <r>
      <rPr>
        <sz val="11"/>
        <color indexed="8"/>
        <rFont val="標楷體"/>
        <family val="4"/>
        <charset val="136"/>
      </rPr>
      <t>竹塘鄉</t>
    </r>
  </si>
  <si>
    <r>
      <rPr>
        <sz val="11"/>
        <color indexed="8"/>
        <rFont val="標楷體"/>
        <family val="4"/>
        <charset val="136"/>
      </rPr>
      <t>竹塘</t>
    </r>
  </si>
  <si>
    <r>
      <rPr>
        <sz val="11"/>
        <color indexed="8"/>
        <rFont val="標楷體"/>
        <family val="4"/>
        <charset val="136"/>
      </rPr>
      <t>民靖</t>
    </r>
  </si>
  <si>
    <r>
      <rPr>
        <sz val="11"/>
        <color indexed="8"/>
        <rFont val="標楷體"/>
        <family val="4"/>
        <charset val="136"/>
      </rPr>
      <t>長安</t>
    </r>
  </si>
  <si>
    <r>
      <rPr>
        <sz val="11"/>
        <color indexed="8"/>
        <rFont val="標楷體"/>
        <family val="4"/>
        <charset val="136"/>
      </rPr>
      <t>土庫</t>
    </r>
  </si>
  <si>
    <r>
      <rPr>
        <sz val="11"/>
        <color indexed="8"/>
        <rFont val="標楷體"/>
        <family val="4"/>
        <charset val="136"/>
      </rPr>
      <t>埤頭鄉</t>
    </r>
  </si>
  <si>
    <r>
      <rPr>
        <sz val="11"/>
        <color indexed="8"/>
        <rFont val="標楷體"/>
        <family val="4"/>
        <charset val="136"/>
      </rPr>
      <t>合興</t>
    </r>
  </si>
  <si>
    <r>
      <rPr>
        <sz val="11"/>
        <color indexed="8"/>
        <rFont val="標楷體"/>
        <family val="4"/>
        <charset val="136"/>
      </rPr>
      <t>埤頭</t>
    </r>
  </si>
  <si>
    <r>
      <rPr>
        <sz val="11"/>
        <color indexed="8"/>
        <rFont val="標楷體"/>
        <family val="4"/>
        <charset val="136"/>
      </rPr>
      <t>芙朝</t>
    </r>
  </si>
  <si>
    <r>
      <rPr>
        <sz val="11"/>
        <color indexed="8"/>
        <rFont val="標楷體"/>
        <family val="4"/>
        <charset val="136"/>
      </rPr>
      <t>豐崙</t>
    </r>
  </si>
  <si>
    <r>
      <rPr>
        <sz val="11"/>
        <color indexed="8"/>
        <rFont val="標楷體"/>
        <family val="4"/>
        <charset val="136"/>
      </rPr>
      <t>原斗</t>
    </r>
  </si>
  <si>
    <r>
      <rPr>
        <sz val="11"/>
        <color indexed="8"/>
        <rFont val="標楷體"/>
        <family val="4"/>
        <charset val="136"/>
      </rPr>
      <t>溪州鄉</t>
    </r>
  </si>
  <si>
    <r>
      <rPr>
        <sz val="11"/>
        <color indexed="8"/>
        <rFont val="標楷體"/>
        <family val="4"/>
        <charset val="136"/>
      </rPr>
      <t>溪州</t>
    </r>
  </si>
  <si>
    <r>
      <rPr>
        <sz val="11"/>
        <color indexed="8"/>
        <rFont val="標楷體"/>
        <family val="4"/>
        <charset val="136"/>
      </rPr>
      <t>潮洋</t>
    </r>
    <phoneticPr fontId="3" type="noConversion"/>
  </si>
  <si>
    <r>
      <rPr>
        <sz val="11"/>
        <color indexed="8"/>
        <rFont val="標楷體"/>
        <family val="4"/>
        <charset val="136"/>
      </rPr>
      <t>成功</t>
    </r>
  </si>
  <si>
    <r>
      <rPr>
        <sz val="11"/>
        <color indexed="8"/>
        <rFont val="標楷體"/>
        <family val="4"/>
        <charset val="136"/>
      </rPr>
      <t>三條</t>
    </r>
  </si>
  <si>
    <r>
      <rPr>
        <sz val="11"/>
        <color indexed="8"/>
        <rFont val="標楷體"/>
        <family val="4"/>
        <charset val="136"/>
      </rPr>
      <t>南州</t>
    </r>
  </si>
  <si>
    <r>
      <rPr>
        <sz val="11"/>
        <color indexed="8"/>
        <rFont val="標楷體"/>
        <family val="4"/>
        <charset val="136"/>
      </rPr>
      <t>大莊</t>
    </r>
  </si>
  <si>
    <r>
      <rPr>
        <sz val="11"/>
        <color indexed="8"/>
        <rFont val="標楷體"/>
        <family val="4"/>
        <charset val="136"/>
      </rPr>
      <t>圳寮</t>
    </r>
  </si>
  <si>
    <r>
      <rPr>
        <sz val="11"/>
        <color indexed="8"/>
        <rFont val="標楷體"/>
        <family val="4"/>
        <charset val="136"/>
      </rPr>
      <t>水尾</t>
    </r>
  </si>
  <si>
    <r>
      <rPr>
        <sz val="11"/>
        <color indexed="8"/>
        <rFont val="標楷體"/>
        <family val="4"/>
        <charset val="136"/>
      </rPr>
      <t>中和</t>
    </r>
  </si>
  <si>
    <r>
      <rPr>
        <sz val="11"/>
        <color indexed="8"/>
        <rFont val="標楷體"/>
        <family val="4"/>
        <charset val="136"/>
      </rPr>
      <t>僑義</t>
    </r>
  </si>
  <si>
    <r>
      <rPr>
        <sz val="11"/>
        <color indexed="8"/>
        <rFont val="標楷體"/>
        <family val="4"/>
        <charset val="136"/>
      </rPr>
      <t>大湖</t>
    </r>
  </si>
  <si>
    <r>
      <rPr>
        <sz val="11"/>
        <color indexed="8"/>
        <rFont val="標楷體"/>
        <family val="4"/>
        <charset val="136"/>
      </rPr>
      <t>田頭</t>
    </r>
  </si>
  <si>
    <t>乘車時間</t>
  </si>
  <si>
    <t>車次</t>
  </si>
  <si>
    <t>搭乘人數</t>
  </si>
  <si>
    <t>學生數</t>
  </si>
  <si>
    <t>電話</t>
  </si>
  <si>
    <t>車號</t>
  </si>
  <si>
    <t>113學年度縣長獎 國小組 頒獎典禮乘車分配表</t>
    <phoneticPr fontId="3" type="noConversion"/>
  </si>
  <si>
    <t>體育場</t>
    <phoneticPr fontId="3" type="noConversion"/>
  </si>
  <si>
    <t>花壇鄉</t>
  </si>
  <si>
    <t>彰化市</t>
  </si>
  <si>
    <t>泰和</t>
    <phoneticPr fontId="3" type="noConversion"/>
  </si>
  <si>
    <t>埔鹽鄉</t>
  </si>
  <si>
    <t>員林鎮</t>
  </si>
  <si>
    <t>新庄</t>
    <phoneticPr fontId="3" type="noConversion"/>
  </si>
  <si>
    <t>大嘉</t>
    <phoneticPr fontId="3" type="noConversion"/>
  </si>
  <si>
    <t>民生</t>
    <phoneticPr fontId="3" type="noConversion"/>
  </si>
  <si>
    <t>28           29</t>
    <phoneticPr fontId="3" type="noConversion"/>
  </si>
  <si>
    <t>民生</t>
    <phoneticPr fontId="3" type="noConversion"/>
  </si>
  <si>
    <t>14:00接回</t>
    <phoneticPr fontId="3" type="noConversion"/>
  </si>
  <si>
    <t>8</t>
    <phoneticPr fontId="3" type="noConversion"/>
  </si>
  <si>
    <t>埔心鄉</t>
  </si>
  <si>
    <t>鹿港鎮</t>
    <phoneticPr fontId="3" type="noConversion"/>
  </si>
  <si>
    <t>老師名字</t>
    <phoneticPr fontId="3" type="noConversion"/>
  </si>
  <si>
    <t>紀芃如</t>
  </si>
  <si>
    <t>洪依如</t>
  </si>
  <si>
    <t>林雅敏</t>
  </si>
  <si>
    <t>吳存濠</t>
  </si>
  <si>
    <t>粘淑芬</t>
  </si>
  <si>
    <t>李淑惠</t>
  </si>
  <si>
    <t>魏宜欽</t>
  </si>
  <si>
    <t>全瑞華</t>
  </si>
  <si>
    <t>邱沛樺</t>
  </si>
  <si>
    <t>劉嘉全</t>
  </si>
  <si>
    <t>黃豊盛</t>
  </si>
  <si>
    <t>董汶宜</t>
  </si>
  <si>
    <t>蕭慎</t>
  </si>
  <si>
    <t>林芳如</t>
  </si>
  <si>
    <t>楊涴玗</t>
  </si>
  <si>
    <t>黃小玲</t>
  </si>
  <si>
    <t>羅翊婕</t>
  </si>
  <si>
    <t>林耿麟</t>
  </si>
  <si>
    <t>呂寶玉</t>
  </si>
  <si>
    <t>葉玫茹</t>
  </si>
  <si>
    <t>李俐瑩</t>
  </si>
  <si>
    <t>張桂鳳</t>
  </si>
  <si>
    <t>戴壯任</t>
  </si>
  <si>
    <t>張雅惠</t>
  </si>
  <si>
    <t>帶隊老師數</t>
    <phoneticPr fontId="3" type="noConversion"/>
  </si>
  <si>
    <t>黃楷婷</t>
  </si>
  <si>
    <t>張右昇</t>
  </si>
  <si>
    <t>卜立行</t>
  </si>
  <si>
    <t>江佩珍</t>
  </si>
  <si>
    <t>賴信一</t>
  </si>
  <si>
    <t>簡麗貴</t>
  </si>
  <si>
    <t>賴明凱</t>
  </si>
  <si>
    <t>林惠慧</t>
  </si>
  <si>
    <t>蘇鈴涵</t>
  </si>
  <si>
    <t>林培堅</t>
  </si>
  <si>
    <t>林俊偉</t>
  </si>
  <si>
    <t>李志賢</t>
  </si>
  <si>
    <t>賴昭名</t>
  </si>
  <si>
    <t>謝佩君</t>
  </si>
  <si>
    <t>林柏廷</t>
  </si>
  <si>
    <t>賴泓瑋</t>
  </si>
  <si>
    <t>顏翠霙</t>
  </si>
  <si>
    <t>林義凱</t>
  </si>
  <si>
    <t>倪淑菁</t>
  </si>
  <si>
    <t>丁曉絹</t>
  </si>
  <si>
    <t>陳玲萱</t>
  </si>
  <si>
    <t>何怡真</t>
  </si>
  <si>
    <t>林思忖</t>
  </si>
  <si>
    <t>楊惠敏</t>
  </si>
  <si>
    <t>黃介俊</t>
  </si>
  <si>
    <t>莊素貞</t>
  </si>
  <si>
    <t>游雅慧</t>
  </si>
  <si>
    <t>顏毓瑩</t>
  </si>
  <si>
    <t>楊麗雪</t>
  </si>
  <si>
    <t>鄧延栗</t>
  </si>
  <si>
    <t>施福營</t>
  </si>
  <si>
    <t>柯政利</t>
  </si>
  <si>
    <t>林瑋詩</t>
  </si>
  <si>
    <t>尤雅靜</t>
  </si>
  <si>
    <t>劉曉霞</t>
  </si>
  <si>
    <t>萬嘉蘋</t>
  </si>
  <si>
    <t>林明皇</t>
  </si>
  <si>
    <t>廖美珊</t>
  </si>
  <si>
    <t>張軒翎</t>
  </si>
  <si>
    <t>李佳蓉</t>
  </si>
  <si>
    <t>楊淑萍</t>
  </si>
  <si>
    <t>林俊宏</t>
  </si>
  <si>
    <t>程秋鳳</t>
  </si>
  <si>
    <t>林昭伶</t>
  </si>
  <si>
    <t>蕭嘉祥</t>
  </si>
  <si>
    <t>張瑀宸</t>
  </si>
  <si>
    <t>蕭一強</t>
  </si>
  <si>
    <t>張喬廸</t>
  </si>
  <si>
    <t>潘玟聿</t>
  </si>
  <si>
    <t>林芳芸</t>
  </si>
  <si>
    <t>孫雅蕙</t>
  </si>
  <si>
    <t>蕭至展</t>
  </si>
  <si>
    <t>謝宗科</t>
  </si>
  <si>
    <t>陳釀酩</t>
  </si>
  <si>
    <t>李書年</t>
  </si>
  <si>
    <t>林玉靜</t>
  </si>
  <si>
    <t>林芳羽</t>
  </si>
  <si>
    <t>陳雅琪</t>
  </si>
  <si>
    <t>黃慧玲</t>
  </si>
  <si>
    <t>余慧香</t>
  </si>
  <si>
    <t>劉明兒</t>
  </si>
  <si>
    <t>吳書宇</t>
  </si>
  <si>
    <t>蘇榮彬</t>
  </si>
  <si>
    <t>林香君</t>
  </si>
  <si>
    <t>吳家榮</t>
  </si>
  <si>
    <t>蕭柏榤</t>
  </si>
  <si>
    <t>王榆涵</t>
  </si>
  <si>
    <t>楊惠玲</t>
  </si>
  <si>
    <t>陳美樺</t>
  </si>
  <si>
    <t>蔡淑春</t>
  </si>
  <si>
    <t>蕭莉穎</t>
  </si>
  <si>
    <t>鄭培齡</t>
  </si>
  <si>
    <t>陳沛彤</t>
  </si>
  <si>
    <t>許韶云</t>
  </si>
  <si>
    <t>王佐峰</t>
  </si>
  <si>
    <t>謝瑩蓉</t>
  </si>
  <si>
    <t>左紹白</t>
  </si>
  <si>
    <t>吳光輝</t>
  </si>
  <si>
    <t>黃江津</t>
  </si>
  <si>
    <t>黃婉婷</t>
  </si>
  <si>
    <t>楊杏琳</t>
  </si>
  <si>
    <t>張和吉</t>
  </si>
  <si>
    <t>許師懷</t>
  </si>
  <si>
    <t>謝佳諴</t>
  </si>
  <si>
    <t>周育廉</t>
  </si>
  <si>
    <t>梁振吉</t>
  </si>
  <si>
    <t>吳佩融</t>
  </si>
  <si>
    <t>詹明展</t>
  </si>
  <si>
    <t>沈亭萱</t>
  </si>
  <si>
    <t>林琇琴</t>
  </si>
  <si>
    <t>陳品樺</t>
  </si>
  <si>
    <t>巫明鴻</t>
  </si>
  <si>
    <t>謝嘉幼</t>
  </si>
  <si>
    <t>周佩霙</t>
  </si>
  <si>
    <t>新生</t>
    <phoneticPr fontId="3" type="noConversion"/>
  </si>
  <si>
    <t>東和</t>
    <phoneticPr fontId="3" type="noConversion"/>
  </si>
  <si>
    <t>謝銀芬</t>
  </si>
  <si>
    <t>劉虹君</t>
  </si>
  <si>
    <t>李佩珊</t>
  </si>
  <si>
    <t>康淨涵</t>
  </si>
  <si>
    <t>楊尚霖</t>
  </si>
  <si>
    <t>李奇璇</t>
  </si>
  <si>
    <t>徐鳴駿</t>
  </si>
  <si>
    <t>陳佩君</t>
  </si>
  <si>
    <t>陳雅芬</t>
  </si>
  <si>
    <t>施雅玲</t>
  </si>
  <si>
    <t>尤柏旻</t>
  </si>
  <si>
    <t>李心梅</t>
  </si>
  <si>
    <t>楊明貴</t>
  </si>
  <si>
    <t>許家彰</t>
  </si>
  <si>
    <t>林婉茹</t>
  </si>
  <si>
    <t>李朝基</t>
  </si>
  <si>
    <t>謝存道</t>
  </si>
  <si>
    <t>莊雅閔</t>
  </si>
  <si>
    <t>傅慧雯</t>
  </si>
  <si>
    <t>周慧婷</t>
  </si>
  <si>
    <t>陳韋佑</t>
  </si>
  <si>
    <t>陳雅祺</t>
  </si>
  <si>
    <t>厲彥樺</t>
  </si>
  <si>
    <t>詹明欽</t>
  </si>
  <si>
    <t>陳俊吉</t>
  </si>
  <si>
    <t>黃建蓉</t>
  </si>
  <si>
    <t>黃建成</t>
  </si>
  <si>
    <t>陳奕縈</t>
  </si>
  <si>
    <t>楊曜全</t>
  </si>
  <si>
    <t>王念魯</t>
  </si>
  <si>
    <t>莊鎮嘉</t>
  </si>
  <si>
    <t>劉靜芬</t>
  </si>
  <si>
    <t>葉怡萱</t>
  </si>
  <si>
    <t>黃文輝</t>
  </si>
  <si>
    <t>陳易立</t>
  </si>
  <si>
    <t>傅彥甯</t>
  </si>
  <si>
    <t>林曉琪</t>
  </si>
  <si>
    <t>張哲瑋</t>
  </si>
  <si>
    <t>黃珮瑜</t>
  </si>
  <si>
    <t>張雅萍</t>
  </si>
  <si>
    <t>許如芬</t>
  </si>
  <si>
    <t>林素芬</t>
  </si>
  <si>
    <t>陳秋杏</t>
  </si>
  <si>
    <t>黃瓊嬅</t>
  </si>
  <si>
    <t>謝明儒</t>
    <phoneticPr fontId="3" type="noConversion"/>
  </si>
  <si>
    <t>蕭邵謙</t>
  </si>
  <si>
    <t>黃莙鈁</t>
    <phoneticPr fontId="3" type="noConversion"/>
  </si>
  <si>
    <t>遊覽車到達時間</t>
    <phoneticPr fontId="3" type="noConversion"/>
  </si>
  <si>
    <t>11:25-11.35</t>
  </si>
  <si>
    <t>檢查車子時間</t>
    <phoneticPr fontId="3" type="noConversion"/>
  </si>
  <si>
    <t>11:20-11:30</t>
    <phoneticPr fontId="3" type="noConversion"/>
  </si>
  <si>
    <t>11:25-11:35</t>
    <phoneticPr fontId="3" type="noConversion"/>
  </si>
  <si>
    <t>11:15-11:25</t>
    <phoneticPr fontId="3" type="noConversion"/>
  </si>
  <si>
    <t>11:50-12:00</t>
    <phoneticPr fontId="3" type="noConversion"/>
  </si>
  <si>
    <t>11:35-11:45</t>
    <phoneticPr fontId="3" type="noConversion"/>
  </si>
  <si>
    <t>11:45-11:55</t>
    <phoneticPr fontId="3" type="noConversion"/>
  </si>
  <si>
    <t>12:05-12:15</t>
    <phoneticPr fontId="3" type="noConversion"/>
  </si>
  <si>
    <t>11:40-11:50</t>
    <phoneticPr fontId="3" type="noConversion"/>
  </si>
  <si>
    <t>11:05-11:15</t>
    <phoneticPr fontId="3" type="noConversion"/>
  </si>
  <si>
    <t>11:10-11:20</t>
    <phoneticPr fontId="3" type="noConversion"/>
  </si>
  <si>
    <t>11:30-11:40</t>
    <phoneticPr fontId="3" type="noConversion"/>
  </si>
  <si>
    <t>1130-1140</t>
    <phoneticPr fontId="3" type="noConversion"/>
  </si>
  <si>
    <t>11:50-12:00</t>
    <phoneticPr fontId="3" type="noConversion"/>
  </si>
  <si>
    <t>15:50接回(民生路接送)</t>
    <phoneticPr fontId="3" type="noConversion"/>
  </si>
  <si>
    <r>
      <rPr>
        <sz val="11"/>
        <color rgb="FFFF0000"/>
        <rFont val="標楷體"/>
        <family val="4"/>
        <charset val="136"/>
      </rPr>
      <t>彰化市</t>
    </r>
  </si>
  <si>
    <t>14:00-14:10</t>
    <phoneticPr fontId="3" type="noConversion"/>
  </si>
  <si>
    <t>楊國宜</t>
  </si>
  <si>
    <t>0932-585022</t>
  </si>
  <si>
    <t>577-V7</t>
  </si>
  <si>
    <t>吳火炳</t>
  </si>
  <si>
    <t>0989-590606</t>
  </si>
  <si>
    <t>KAA-6027</t>
  </si>
  <si>
    <t>陳進居</t>
  </si>
  <si>
    <t>0916-239220</t>
  </si>
  <si>
    <t>769-W2</t>
  </si>
  <si>
    <t>陳勝夫</t>
  </si>
  <si>
    <t>0955-449999</t>
  </si>
  <si>
    <t>KAB-6200</t>
  </si>
  <si>
    <t>陳瑞宗</t>
  </si>
  <si>
    <t>0980-168890</t>
  </si>
  <si>
    <t>KAB-1265</t>
  </si>
  <si>
    <t>徐慶彰</t>
  </si>
  <si>
    <t>0988-050381</t>
  </si>
  <si>
    <t>KAA-9628</t>
  </si>
  <si>
    <t>陳彥廷</t>
  </si>
  <si>
    <t>0976-332994</t>
  </si>
  <si>
    <t>KAH-359</t>
  </si>
  <si>
    <t>吳嘉寶</t>
  </si>
  <si>
    <t>0923-668333</t>
  </si>
  <si>
    <t>852-V7</t>
  </si>
  <si>
    <t>0923-600176</t>
  </si>
  <si>
    <t>KAA-5350</t>
  </si>
  <si>
    <t>0933-411364</t>
  </si>
  <si>
    <t>KAA-5218-</t>
  </si>
  <si>
    <t>0960-762785</t>
  </si>
  <si>
    <t>KAA-2608</t>
  </si>
  <si>
    <t>張良山</t>
  </si>
  <si>
    <t>0911-134157</t>
  </si>
  <si>
    <t>KAH-090</t>
  </si>
  <si>
    <t>0926-170161</t>
  </si>
  <si>
    <t>KAA-5396</t>
  </si>
  <si>
    <t>羅崇佑</t>
  </si>
  <si>
    <t>0922-550601</t>
  </si>
  <si>
    <t>KAB-6815</t>
  </si>
  <si>
    <t>黃正雄</t>
  </si>
  <si>
    <t>0911-324272</t>
  </si>
  <si>
    <t>KAA-6179</t>
  </si>
  <si>
    <t>葉俊麟</t>
  </si>
  <si>
    <t>0921-097732</t>
  </si>
  <si>
    <t>658-V7</t>
  </si>
  <si>
    <t>林文彥</t>
  </si>
  <si>
    <t>0931-623100</t>
  </si>
  <si>
    <t>KAH-962</t>
  </si>
  <si>
    <t>陳首鈞</t>
  </si>
  <si>
    <t>0988-978183</t>
  </si>
  <si>
    <t>KAA-6506</t>
  </si>
  <si>
    <t>周立傑</t>
  </si>
  <si>
    <t>0983-358495</t>
  </si>
  <si>
    <t>KAC-1350</t>
  </si>
  <si>
    <t>李易梁</t>
  </si>
  <si>
    <t>0913-199675</t>
  </si>
  <si>
    <t>KAC-1239</t>
  </si>
  <si>
    <t>王春秋</t>
  </si>
  <si>
    <t>0988-507889</t>
  </si>
  <si>
    <t>KAH-526</t>
  </si>
  <si>
    <t>李侑璘</t>
  </si>
  <si>
    <t>0910-599613</t>
  </si>
  <si>
    <t>KAB-8320</t>
  </si>
  <si>
    <t>陳永光</t>
    <phoneticPr fontId="3" type="noConversion"/>
  </si>
  <si>
    <t>0988-488177</t>
    <phoneticPr fontId="3" type="noConversion"/>
  </si>
  <si>
    <t>KAB-6935</t>
    <phoneticPr fontId="3" type="noConversion"/>
  </si>
  <si>
    <t>李建達</t>
  </si>
  <si>
    <t>0939-307602</t>
  </si>
  <si>
    <t>KAA-6193</t>
  </si>
  <si>
    <t>莊鎮洲</t>
  </si>
  <si>
    <t>0910-375022</t>
  </si>
  <si>
    <t>KAH-576</t>
  </si>
  <si>
    <t>游育宗</t>
  </si>
  <si>
    <t>0910-442522</t>
  </si>
  <si>
    <t>KAA-2605</t>
  </si>
  <si>
    <t>明聖</t>
  </si>
  <si>
    <t>太平</t>
  </si>
  <si>
    <t>28 29</t>
    <phoneticPr fontId="23" type="noConversion"/>
  </si>
  <si>
    <t>特教學校</t>
  </si>
  <si>
    <t>室內體育館</t>
    <phoneticPr fontId="3" type="noConversion"/>
  </si>
  <si>
    <r>
      <rPr>
        <sz val="11"/>
        <color rgb="FFFF0000"/>
        <rFont val="標楷體"/>
        <family val="4"/>
        <charset val="136"/>
      </rPr>
      <t>平和</t>
    </r>
    <phoneticPr fontId="3" type="noConversion"/>
  </si>
  <si>
    <t>鄧鉞凱</t>
    <phoneticPr fontId="3" type="noConversion"/>
  </si>
  <si>
    <t>李冠昇</t>
    <phoneticPr fontId="3" type="noConversion"/>
  </si>
  <si>
    <t>莫文龍</t>
    <phoneticPr fontId="3" type="noConversion"/>
  </si>
  <si>
    <t>蔡明軒</t>
    <phoneticPr fontId="3" type="noConversion"/>
  </si>
  <si>
    <t>陳美伶
林丙寅</t>
    <phoneticPr fontId="3" type="noConversion"/>
  </si>
  <si>
    <t>曾志銘</t>
    <phoneticPr fontId="3" type="noConversion"/>
  </si>
  <si>
    <t>0932-585272
0989-297189</t>
    <phoneticPr fontId="3" type="noConversion"/>
  </si>
  <si>
    <t>0933-396482</t>
    <phoneticPr fontId="3" type="noConversion"/>
  </si>
  <si>
    <t>KAA-8351</t>
    <phoneticPr fontId="3" type="noConversion"/>
  </si>
  <si>
    <t>KAH-380
KAH-193</t>
    <phoneticPr fontId="3" type="noConversion"/>
  </si>
  <si>
    <t>翁福興</t>
  </si>
  <si>
    <t>龍映伶</t>
  </si>
  <si>
    <t>李佳育</t>
    <phoneticPr fontId="3" type="noConversion"/>
  </si>
  <si>
    <t>詹益樑</t>
  </si>
  <si>
    <t>林琪文</t>
  </si>
  <si>
    <t>許俐雅</t>
    <phoneticPr fontId="3" type="noConversion"/>
  </si>
  <si>
    <t>協請紅色標記的帶隊老師協助車輛檢查</t>
  </si>
  <si>
    <t>協請紅色標記的帶隊老師協助車輛檢查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</si>
</sst>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1">
    <font>
      <sz val="12"/>
      <color theme="1"/>
      <name val="新細明體"/>
      <family val="1"/>
      <charset val="136"/>
      <scheme val="minor"/>
    </font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9"/>
      <name val="新細明體"/>
      <family val="1"/>
      <charset val="136"/>
    </font>
    <font>
      <b/>
      <sz val="11"/>
      <color indexed="8"/>
      <name val="標楷體"/>
      <family val="4"/>
      <charset val="136"/>
    </font>
    <font>
      <b/>
      <sz val="11"/>
      <color indexed="10"/>
      <name val="Times New Roman"/>
      <family val="1"/>
    </font>
    <font>
      <b/>
      <sz val="11"/>
      <color indexed="10"/>
      <name val="標楷體"/>
      <family val="4"/>
      <charset val="136"/>
    </font>
    <font>
      <sz val="11"/>
      <color indexed="8"/>
      <name val="Times New Roman"/>
      <family val="1"/>
    </font>
    <font>
      <sz val="11"/>
      <color indexed="8"/>
      <name val="標楷體"/>
      <family val="4"/>
      <charset val="136"/>
    </font>
    <font>
      <b/>
      <sz val="12"/>
      <color indexed="8"/>
      <name val="標楷體"/>
      <family val="4"/>
      <charset val="136"/>
    </font>
    <font>
      <sz val="12"/>
      <color indexed="8"/>
      <name val="Times New Roman"/>
      <family val="1"/>
    </font>
    <font>
      <sz val="12"/>
      <color indexed="63"/>
      <name val="Times New Roman"/>
      <family val="1"/>
    </font>
    <font>
      <sz val="11"/>
      <color theme="1"/>
      <name val="標楷體"/>
      <family val="4"/>
      <charset val="136"/>
    </font>
    <font>
      <sz val="12"/>
      <name val="新細明體"/>
      <family val="1"/>
      <charset val="136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細明體"/>
      <family val="3"/>
      <charset val="136"/>
    </font>
    <font>
      <sz val="9"/>
      <color indexed="81"/>
      <name val="細明體"/>
      <family val="3"/>
      <charset val="136"/>
    </font>
    <font>
      <sz val="11"/>
      <color theme="1"/>
      <name val="Times New Roman"/>
      <family val="1"/>
    </font>
    <font>
      <sz val="6"/>
      <color rgb="FFFF0000"/>
      <name val="標楷體"/>
      <family val="4"/>
      <charset val="136"/>
    </font>
    <font>
      <sz val="11"/>
      <color rgb="FFFF0000"/>
      <name val="標楷體"/>
      <family val="4"/>
      <charset val="136"/>
    </font>
    <font>
      <b/>
      <sz val="20"/>
      <color rgb="FF00B0F0"/>
      <name val="Times New Roman"/>
      <family val="1"/>
    </font>
    <font>
      <sz val="11"/>
      <name val="標楷體"/>
      <family val="4"/>
      <charset val="136"/>
    </font>
    <font>
      <sz val="9"/>
      <name val="新細明體"/>
      <family val="1"/>
      <charset val="136"/>
      <scheme val="minor"/>
    </font>
    <font>
      <sz val="12"/>
      <color rgb="FFFF0000"/>
      <name val="新細明體"/>
      <family val="1"/>
      <charset val="136"/>
      <scheme val="minor"/>
    </font>
    <font>
      <b/>
      <sz val="11"/>
      <color rgb="FF000000"/>
      <name val="標楷體"/>
      <family val="4"/>
      <charset val="136"/>
    </font>
    <font>
      <sz val="11"/>
      <color rgb="FF000000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8"/>
      <color rgb="FFFF0000"/>
      <name val="Times New Roman"/>
      <family val="1"/>
    </font>
    <font>
      <sz val="11"/>
      <color rgb="FFFF0000"/>
      <name val="Times New Roman"/>
      <family val="1"/>
    </font>
    <font>
      <sz val="12"/>
      <color rgb="FFFF0000"/>
      <name val="Times New Roman"/>
      <family val="1"/>
    </font>
    <font>
      <sz val="11"/>
      <name val="Times New Roman"/>
      <family val="1"/>
    </font>
    <font>
      <sz val="6"/>
      <color rgb="FFFF0000"/>
      <name val="Times New Roman"/>
      <family val="1"/>
    </font>
    <font>
      <strike/>
      <sz val="11"/>
      <color rgb="FF00B0F0"/>
      <name val="Times New Roman"/>
      <family val="1"/>
    </font>
    <font>
      <sz val="14"/>
      <name val="標楷體"/>
      <family val="4"/>
      <charset val="136"/>
    </font>
    <font>
      <sz val="14"/>
      <color theme="1"/>
      <name val="標楷體"/>
      <family val="4"/>
      <charset val="136"/>
    </font>
    <font>
      <sz val="14"/>
      <color rgb="FFFF0000"/>
      <name val="標楷體"/>
      <family val="4"/>
      <charset val="136"/>
    </font>
    <font>
      <sz val="12"/>
      <color theme="1"/>
      <name val="標楷體"/>
      <family val="4"/>
      <charset val="136"/>
    </font>
    <font>
      <sz val="14"/>
      <color rgb="FFFF0000"/>
      <name val="Times New Roman"/>
      <family val="1"/>
    </font>
    <font>
      <sz val="11"/>
      <color rgb="FF000000"/>
      <name val="細明體"/>
      <family val="3"/>
      <charset val="136"/>
    </font>
    <font>
      <sz val="11"/>
      <color indexed="8"/>
      <name val="細明體"/>
      <family val="3"/>
      <charset val="136"/>
    </font>
    <font>
      <sz val="11"/>
      <color rgb="FFFF0000"/>
      <name val="細明體"/>
      <family val="3"/>
      <charset val="136"/>
    </font>
    <font>
      <b/>
      <sz val="11"/>
      <color rgb="FFFF0000"/>
      <name val="標楷體"/>
      <family val="4"/>
      <charset val="136"/>
    </font>
    <font>
      <b/>
      <sz val="12"/>
      <color rgb="FFFF0000"/>
      <name val="標楷體"/>
      <family val="4"/>
      <charset val="136"/>
    </font>
    <font>
      <sz val="16"/>
      <color rgb="FFFF0000"/>
      <name val="Times New Roman"/>
      <family val="1"/>
    </font>
    <font>
      <sz val="16"/>
      <color rgb="FFFF0000"/>
      <name val="細明體"/>
      <family val="3"/>
      <charset val="136"/>
    </font>
    <font>
      <b/>
      <sz val="14"/>
      <color rgb="FFFF0000"/>
      <name val="細明體"/>
      <family val="3"/>
      <charset val="136"/>
    </font>
    <font>
      <b/>
      <sz val="11"/>
      <color rgb="FFFF0000"/>
      <name val="Times New Roman"/>
      <family val="1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2"/>
      <name val="標楷體"/>
      <family val="4"/>
      <charset val="136"/>
    </font>
    <font>
      <sz val="12"/>
      <name val="新細明體"/>
      <family val="1"/>
      <charset val="136"/>
      <scheme val="minor"/>
    </font>
    <font>
      <b/>
      <sz val="20"/>
      <color rgb="FFFF0000"/>
      <name val="Times New Roman"/>
      <family val="1"/>
    </font>
    <font>
      <sz val="10"/>
      <color theme="1"/>
      <name val="新細明體"/>
      <family val="2"/>
      <scheme val="minor"/>
    </font>
    <font>
      <b/>
      <sz val="11"/>
      <color rgb="FFFF0000"/>
      <name val="微軟正黑體"/>
      <family val="1"/>
      <charset val="136"/>
    </font>
    <font>
      <sz val="12"/>
      <color rgb="FF0070C0"/>
      <name val="標楷體"/>
      <family val="4"/>
      <charset val="136"/>
    </font>
    <font>
      <sz val="11"/>
      <color rgb="FF0070C0"/>
      <name val="標楷體"/>
      <family val="4"/>
      <charset val="136"/>
    </font>
    <font>
      <sz val="16"/>
      <color rgb="FFFF0000"/>
      <name val="標楷體"/>
      <family val="4"/>
      <charset val="136"/>
    </font>
    <font>
      <b/>
      <sz val="18"/>
      <color indexed="8"/>
      <name val="標楷體"/>
      <family val="4"/>
      <charset val="136"/>
    </font>
    <font>
      <b/>
      <sz val="12"/>
      <color rgb="FFFF0000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indexed="13"/>
        <bgColor indexed="13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8F9FA"/>
        <bgColor rgb="FFF8F9FA"/>
      </patternFill>
    </fill>
  </fills>
  <borders count="5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3"/>
      </left>
      <right style="thin">
        <color indexed="63"/>
      </right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/>
      <diagonal/>
    </border>
    <border>
      <left/>
      <right style="thin">
        <color indexed="63"/>
      </right>
      <top style="thin">
        <color indexed="64"/>
      </top>
      <bottom/>
      <diagonal/>
    </border>
    <border>
      <left/>
      <right style="thin">
        <color indexed="63"/>
      </right>
      <top/>
      <bottom/>
      <diagonal/>
    </border>
    <border>
      <left/>
      <right style="thin">
        <color indexed="63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3"/>
      </right>
      <top/>
      <bottom style="thin">
        <color indexed="64"/>
      </bottom>
      <diagonal/>
    </border>
    <border>
      <left style="thin">
        <color indexed="64"/>
      </left>
      <right style="thin">
        <color indexed="63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rgb="FFF8F9FA"/>
      </left>
      <right style="thin">
        <color rgb="FFF8F9FA"/>
      </right>
      <top style="thin">
        <color rgb="FFF8F9FA"/>
      </top>
      <bottom style="thin">
        <color rgb="FFF8F9FA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3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3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306">
    <xf numFmtId="0" fontId="0" fillId="0" borderId="0" xfId="0">
      <alignment vertical="center"/>
    </xf>
    <xf numFmtId="0" fontId="7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20" fontId="7" fillId="3" borderId="4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/>
    </xf>
    <xf numFmtId="0" fontId="20" fillId="6" borderId="1" xfId="0" applyFont="1" applyFill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0" fillId="7" borderId="0" xfId="0" applyFill="1">
      <alignment vertical="center"/>
    </xf>
    <xf numFmtId="0" fontId="0" fillId="7" borderId="24" xfId="0" applyFill="1" applyBorder="1" applyAlignment="1">
      <alignment horizontal="center" vertical="center"/>
    </xf>
    <xf numFmtId="0" fontId="24" fillId="0" borderId="0" xfId="0" applyFont="1">
      <alignment vertical="center"/>
    </xf>
    <xf numFmtId="0" fontId="20" fillId="0" borderId="3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4" fillId="8" borderId="24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6" fillId="0" borderId="11" xfId="0" applyFont="1" applyBorder="1" applyAlignment="1">
      <alignment horizontal="center" vertical="center"/>
    </xf>
    <xf numFmtId="0" fontId="26" fillId="0" borderId="11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/>
    </xf>
    <xf numFmtId="0" fontId="26" fillId="0" borderId="24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0" fontId="28" fillId="0" borderId="0" xfId="0" applyFont="1">
      <alignment vertical="center"/>
    </xf>
    <xf numFmtId="0" fontId="29" fillId="0" borderId="2" xfId="0" applyFont="1" applyBorder="1" applyAlignment="1">
      <alignment horizontal="center" vertical="center"/>
    </xf>
    <xf numFmtId="0" fontId="30" fillId="0" borderId="2" xfId="0" applyFont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20" fontId="27" fillId="0" borderId="3" xfId="0" applyNumberFormat="1" applyFont="1" applyBorder="1" applyAlignment="1">
      <alignment horizontal="center" vertical="center"/>
    </xf>
    <xf numFmtId="0" fontId="27" fillId="0" borderId="1" xfId="0" applyFont="1" applyBorder="1">
      <alignment vertical="center"/>
    </xf>
    <xf numFmtId="0" fontId="28" fillId="0" borderId="30" xfId="0" applyFont="1" applyBorder="1">
      <alignment vertical="center"/>
    </xf>
    <xf numFmtId="49" fontId="7" fillId="0" borderId="1" xfId="0" applyNumberFormat="1" applyFont="1" applyBorder="1">
      <alignment vertical="center"/>
    </xf>
    <xf numFmtId="49" fontId="7" fillId="5" borderId="1" xfId="0" applyNumberFormat="1" applyFont="1" applyFill="1" applyBorder="1">
      <alignment vertical="center"/>
    </xf>
    <xf numFmtId="0" fontId="32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/>
    </xf>
    <xf numFmtId="49" fontId="7" fillId="0" borderId="6" xfId="0" applyNumberFormat="1" applyFont="1" applyBorder="1">
      <alignment vertical="center"/>
    </xf>
    <xf numFmtId="0" fontId="34" fillId="0" borderId="1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36" fillId="0" borderId="24" xfId="0" applyFont="1" applyBorder="1" applyAlignment="1">
      <alignment horizontal="center" vertical="center"/>
    </xf>
    <xf numFmtId="0" fontId="7" fillId="5" borderId="6" xfId="0" applyFont="1" applyFill="1" applyBorder="1">
      <alignment vertical="center"/>
    </xf>
    <xf numFmtId="0" fontId="7" fillId="5" borderId="23" xfId="0" applyFont="1" applyFill="1" applyBorder="1">
      <alignment vertical="center"/>
    </xf>
    <xf numFmtId="0" fontId="10" fillId="0" borderId="14" xfId="0" applyFont="1" applyBorder="1">
      <alignment vertical="center"/>
    </xf>
    <xf numFmtId="0" fontId="10" fillId="0" borderId="15" xfId="0" applyFont="1" applyBorder="1">
      <alignment vertical="center"/>
    </xf>
    <xf numFmtId="49" fontId="10" fillId="0" borderId="14" xfId="0" applyNumberFormat="1" applyFont="1" applyBorder="1">
      <alignment vertical="center"/>
    </xf>
    <xf numFmtId="49" fontId="10" fillId="0" borderId="15" xfId="0" applyNumberFormat="1" applyFont="1" applyBorder="1">
      <alignment vertical="center"/>
    </xf>
    <xf numFmtId="49" fontId="7" fillId="5" borderId="6" xfId="0" applyNumberFormat="1" applyFont="1" applyFill="1" applyBorder="1">
      <alignment vertical="center"/>
    </xf>
    <xf numFmtId="49" fontId="7" fillId="5" borderId="3" xfId="0" applyNumberFormat="1" applyFont="1" applyFill="1" applyBorder="1">
      <alignment vertical="center"/>
    </xf>
    <xf numFmtId="0" fontId="36" fillId="0" borderId="24" xfId="0" applyFont="1" applyBorder="1">
      <alignment vertical="center"/>
    </xf>
    <xf numFmtId="49" fontId="10" fillId="0" borderId="37" xfId="0" applyNumberFormat="1" applyFont="1" applyBorder="1">
      <alignment vertical="center"/>
    </xf>
    <xf numFmtId="49" fontId="7" fillId="5" borderId="23" xfId="0" applyNumberFormat="1" applyFont="1" applyFill="1" applyBorder="1">
      <alignment vertical="center"/>
    </xf>
    <xf numFmtId="0" fontId="5" fillId="0" borderId="12" xfId="0" applyFont="1" applyBorder="1" applyAlignment="1">
      <alignment horizontal="center" vertical="center"/>
    </xf>
    <xf numFmtId="0" fontId="21" fillId="0" borderId="24" xfId="0" applyFont="1" applyBorder="1" applyAlignment="1">
      <alignment horizontal="center" vertical="center"/>
    </xf>
    <xf numFmtId="0" fontId="37" fillId="0" borderId="2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0" fontId="21" fillId="0" borderId="33" xfId="0" applyFont="1" applyBorder="1" applyAlignment="1">
      <alignment horizontal="center" vertical="center"/>
    </xf>
    <xf numFmtId="0" fontId="36" fillId="0" borderId="7" xfId="0" applyFont="1" applyBorder="1">
      <alignment vertical="center"/>
    </xf>
    <xf numFmtId="0" fontId="36" fillId="0" borderId="1" xfId="0" applyFont="1" applyBorder="1">
      <alignment vertical="center"/>
    </xf>
    <xf numFmtId="0" fontId="28" fillId="0" borderId="1" xfId="0" applyFont="1" applyBorder="1">
      <alignment vertical="center"/>
    </xf>
    <xf numFmtId="0" fontId="7" fillId="0" borderId="39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36" fillId="0" borderId="0" xfId="0" applyFont="1">
      <alignment vertical="center"/>
    </xf>
    <xf numFmtId="49" fontId="21" fillId="0" borderId="2" xfId="0" applyNumberFormat="1" applyFont="1" applyBorder="1" applyAlignment="1">
      <alignment horizontal="center" vertical="center"/>
    </xf>
    <xf numFmtId="0" fontId="40" fillId="0" borderId="11" xfId="0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/>
    </xf>
    <xf numFmtId="0" fontId="41" fillId="0" borderId="24" xfId="0" applyFont="1" applyBorder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0" fontId="30" fillId="0" borderId="24" xfId="0" applyFont="1" applyBorder="1" applyAlignment="1">
      <alignment horizontal="center" vertical="center"/>
    </xf>
    <xf numFmtId="0" fontId="30" fillId="0" borderId="11" xfId="0" applyFont="1" applyBorder="1" applyAlignment="1">
      <alignment horizontal="center" vertical="center"/>
    </xf>
    <xf numFmtId="0" fontId="30" fillId="0" borderId="3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0" fillId="0" borderId="1" xfId="0" applyFont="1" applyBorder="1" applyAlignment="1">
      <alignment horizontal="center" vertical="center" wrapText="1"/>
    </xf>
    <xf numFmtId="0" fontId="30" fillId="0" borderId="25" xfId="0" applyFont="1" applyBorder="1" applyAlignment="1">
      <alignment horizontal="center" vertical="center"/>
    </xf>
    <xf numFmtId="0" fontId="30" fillId="0" borderId="29" xfId="0" applyFont="1" applyBorder="1" applyAlignment="1">
      <alignment horizontal="center" vertical="center"/>
    </xf>
    <xf numFmtId="0" fontId="37" fillId="0" borderId="24" xfId="0" applyFont="1" applyBorder="1" applyAlignment="1">
      <alignment horizontal="left" vertical="center"/>
    </xf>
    <xf numFmtId="0" fontId="35" fillId="0" borderId="24" xfId="0" applyFont="1" applyBorder="1" applyAlignment="1">
      <alignment horizontal="left" vertical="center"/>
    </xf>
    <xf numFmtId="0" fontId="36" fillId="0" borderId="24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8" fillId="0" borderId="3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center" vertical="center"/>
    </xf>
    <xf numFmtId="0" fontId="31" fillId="0" borderId="0" xfId="0" applyFont="1">
      <alignment vertical="center"/>
    </xf>
    <xf numFmtId="0" fontId="49" fillId="5" borderId="6" xfId="0" applyFont="1" applyFill="1" applyBorder="1" applyAlignment="1">
      <alignment horizontal="center" vertical="center"/>
    </xf>
    <xf numFmtId="0" fontId="49" fillId="0" borderId="14" xfId="0" applyFont="1" applyBorder="1">
      <alignment vertical="center"/>
    </xf>
    <xf numFmtId="0" fontId="50" fillId="0" borderId="3" xfId="0" applyFont="1" applyBorder="1" applyAlignment="1">
      <alignment horizontal="center" vertical="center"/>
    </xf>
    <xf numFmtId="0" fontId="50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51" fillId="0" borderId="1" xfId="0" applyFont="1" applyBorder="1" applyAlignment="1">
      <alignment horizontal="center" vertical="center"/>
    </xf>
    <xf numFmtId="0" fontId="51" fillId="0" borderId="3" xfId="0" applyFont="1" applyBorder="1" applyAlignment="1">
      <alignment horizontal="center" vertical="center"/>
    </xf>
    <xf numFmtId="0" fontId="38" fillId="7" borderId="24" xfId="0" applyFont="1" applyFill="1" applyBorder="1" applyAlignment="1">
      <alignment horizontal="center" vertical="center"/>
    </xf>
    <xf numFmtId="0" fontId="52" fillId="0" borderId="0" xfId="0" applyFont="1">
      <alignment vertical="center"/>
    </xf>
    <xf numFmtId="0" fontId="51" fillId="0" borderId="0" xfId="0" applyFont="1" applyAlignment="1">
      <alignment horizontal="center" vertical="center"/>
    </xf>
    <xf numFmtId="0" fontId="52" fillId="8" borderId="24" xfId="0" applyFont="1" applyFill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48" fillId="0" borderId="3" xfId="0" applyFont="1" applyBorder="1" applyAlignment="1">
      <alignment horizontal="center" vertical="center"/>
    </xf>
    <xf numFmtId="0" fontId="53" fillId="0" borderId="34" xfId="0" applyFont="1" applyBorder="1" applyAlignment="1">
      <alignment horizontal="center" vertical="center"/>
    </xf>
    <xf numFmtId="0" fontId="37" fillId="0" borderId="24" xfId="0" applyFont="1" applyBorder="1" applyAlignment="1">
      <alignment horizontal="center" vertical="center" wrapText="1"/>
    </xf>
    <xf numFmtId="0" fontId="54" fillId="10" borderId="42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55" fillId="0" borderId="3" xfId="0" applyFont="1" applyBorder="1" applyAlignment="1">
      <alignment horizontal="center" vertical="center"/>
    </xf>
    <xf numFmtId="0" fontId="48" fillId="0" borderId="24" xfId="0" applyFont="1" applyBorder="1" applyAlignment="1">
      <alignment horizontal="center" vertical="center"/>
    </xf>
    <xf numFmtId="0" fontId="42" fillId="0" borderId="1" xfId="0" applyFont="1" applyBorder="1" applyAlignment="1">
      <alignment horizontal="center" vertical="center" wrapText="1"/>
    </xf>
    <xf numFmtId="0" fontId="38" fillId="0" borderId="30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5" borderId="6" xfId="0" applyFont="1" applyFill="1" applyBorder="1" applyAlignment="1">
      <alignment horizontal="left" vertical="center"/>
    </xf>
    <xf numFmtId="0" fontId="8" fillId="5" borderId="1" xfId="0" applyFont="1" applyFill="1" applyBorder="1" applyAlignment="1">
      <alignment horizontal="left" vertical="center"/>
    </xf>
    <xf numFmtId="0" fontId="50" fillId="0" borderId="14" xfId="0" applyFont="1" applyBorder="1" applyAlignment="1">
      <alignment horizontal="left" vertical="center"/>
    </xf>
    <xf numFmtId="0" fontId="50" fillId="0" borderId="15" xfId="0" applyFont="1" applyBorder="1" applyAlignment="1">
      <alignment horizontal="left" vertical="center"/>
    </xf>
    <xf numFmtId="0" fontId="58" fillId="5" borderId="6" xfId="0" applyFont="1" applyFill="1" applyBorder="1" applyAlignment="1">
      <alignment horizontal="left" vertical="center"/>
    </xf>
    <xf numFmtId="0" fontId="8" fillId="5" borderId="23" xfId="0" applyFont="1" applyFill="1" applyBorder="1" applyAlignment="1">
      <alignment horizontal="left" vertical="center"/>
    </xf>
    <xf numFmtId="0" fontId="58" fillId="0" borderId="14" xfId="0" applyFont="1" applyBorder="1" applyAlignment="1">
      <alignment horizontal="left" vertical="center"/>
    </xf>
    <xf numFmtId="0" fontId="58" fillId="0" borderId="16" xfId="3" applyFont="1" applyBorder="1" applyAlignment="1">
      <alignment horizontal="left" vertical="center"/>
    </xf>
    <xf numFmtId="0" fontId="50" fillId="0" borderId="15" xfId="3" applyFont="1" applyBorder="1" applyAlignment="1">
      <alignment horizontal="left" vertical="center"/>
    </xf>
    <xf numFmtId="49" fontId="50" fillId="3" borderId="4" xfId="0" applyNumberFormat="1" applyFont="1" applyFill="1" applyBorder="1" applyAlignment="1">
      <alignment horizontal="left"/>
    </xf>
    <xf numFmtId="0" fontId="56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56" fillId="5" borderId="6" xfId="0" applyFont="1" applyFill="1" applyBorder="1" applyAlignment="1">
      <alignment horizontal="left" vertical="top"/>
    </xf>
    <xf numFmtId="0" fontId="56" fillId="0" borderId="6" xfId="0" applyFont="1" applyBorder="1" applyAlignment="1">
      <alignment horizontal="left" vertical="top"/>
    </xf>
    <xf numFmtId="0" fontId="35" fillId="0" borderId="24" xfId="0" applyFont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56" fillId="0" borderId="7" xfId="0" applyFont="1" applyBorder="1" applyAlignment="1">
      <alignment horizontal="left" vertical="top"/>
    </xf>
    <xf numFmtId="0" fontId="56" fillId="0" borderId="14" xfId="0" applyFont="1" applyBorder="1" applyAlignment="1">
      <alignment horizontal="left" vertical="top"/>
    </xf>
    <xf numFmtId="0" fontId="26" fillId="0" borderId="10" xfId="0" applyFont="1" applyBorder="1" applyAlignment="1">
      <alignment horizontal="center" vertical="center"/>
    </xf>
    <xf numFmtId="0" fontId="56" fillId="0" borderId="39" xfId="0" applyFont="1" applyBorder="1" applyAlignment="1">
      <alignment vertical="top"/>
    </xf>
    <xf numFmtId="0" fontId="35" fillId="0" borderId="31" xfId="0" applyFont="1" applyBorder="1" applyAlignment="1">
      <alignment horizontal="center" vertical="center"/>
    </xf>
    <xf numFmtId="0" fontId="37" fillId="0" borderId="8" xfId="0" applyFont="1" applyBorder="1" applyAlignment="1">
      <alignment horizontal="left" vertical="center"/>
    </xf>
    <xf numFmtId="0" fontId="54" fillId="9" borderId="45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center" vertical="center" wrapText="1"/>
    </xf>
    <xf numFmtId="0" fontId="43" fillId="2" borderId="1" xfId="0" applyFont="1" applyFill="1" applyBorder="1" applyAlignment="1">
      <alignment horizontal="center" vertical="center" wrapText="1"/>
    </xf>
    <xf numFmtId="0" fontId="44" fillId="2" borderId="1" xfId="0" applyFont="1" applyFill="1" applyBorder="1" applyAlignment="1">
      <alignment horizontal="center" vertical="center"/>
    </xf>
    <xf numFmtId="20" fontId="37" fillId="0" borderId="39" xfId="0" applyNumberFormat="1" applyFont="1" applyBorder="1" applyAlignment="1">
      <alignment horizontal="center" vertical="center"/>
    </xf>
    <xf numFmtId="0" fontId="10" fillId="3" borderId="4" xfId="0" applyFont="1" applyFill="1" applyBorder="1" applyAlignment="1">
      <alignment horizontal="center"/>
    </xf>
    <xf numFmtId="0" fontId="11" fillId="0" borderId="55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20" fontId="37" fillId="0" borderId="43" xfId="0" applyNumberFormat="1" applyFont="1" applyBorder="1" applyAlignment="1">
      <alignment horizontal="center" vertical="center"/>
    </xf>
    <xf numFmtId="20" fontId="37" fillId="0" borderId="22" xfId="0" applyNumberFormat="1" applyFont="1" applyBorder="1" applyAlignment="1">
      <alignment horizontal="center" vertical="center"/>
    </xf>
    <xf numFmtId="0" fontId="36" fillId="0" borderId="39" xfId="0" applyFont="1" applyBorder="1" applyAlignment="1">
      <alignment horizontal="center" vertical="center"/>
    </xf>
    <xf numFmtId="20" fontId="37" fillId="0" borderId="49" xfId="0" applyNumberFormat="1" applyFont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20" fontId="37" fillId="0" borderId="13" xfId="0" applyNumberFormat="1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20" fontId="45" fillId="5" borderId="6" xfId="0" applyNumberFormat="1" applyFont="1" applyFill="1" applyBorder="1" applyAlignment="1">
      <alignment horizontal="center" vertical="center"/>
    </xf>
    <xf numFmtId="0" fontId="7" fillId="5" borderId="23" xfId="0" applyFont="1" applyFill="1" applyBorder="1" applyAlignment="1">
      <alignment horizontal="center" vertical="center"/>
    </xf>
    <xf numFmtId="0" fontId="28" fillId="0" borderId="7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20" fontId="45" fillId="0" borderId="18" xfId="0" applyNumberFormat="1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20" fontId="37" fillId="0" borderId="48" xfId="0" applyNumberFormat="1" applyFont="1" applyBorder="1" applyAlignment="1">
      <alignment horizontal="center" vertical="center"/>
    </xf>
    <xf numFmtId="0" fontId="7" fillId="5" borderId="33" xfId="0" applyFont="1" applyFill="1" applyBorder="1" applyAlignment="1">
      <alignment horizontal="center" vertical="center"/>
    </xf>
    <xf numFmtId="0" fontId="7" fillId="5" borderId="35" xfId="0" applyFont="1" applyFill="1" applyBorder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20" fontId="45" fillId="0" borderId="38" xfId="0" applyNumberFormat="1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7" fillId="5" borderId="43" xfId="0" applyFont="1" applyFill="1" applyBorder="1" applyAlignment="1">
      <alignment horizontal="center" vertical="center"/>
    </xf>
    <xf numFmtId="20" fontId="46" fillId="0" borderId="16" xfId="3" applyNumberFormat="1" applyFont="1" applyBorder="1" applyAlignment="1">
      <alignment horizontal="center" vertical="center" wrapText="1"/>
    </xf>
    <xf numFmtId="0" fontId="10" fillId="0" borderId="14" xfId="3" applyFont="1" applyBorder="1" applyAlignment="1">
      <alignment horizontal="center" vertical="center" wrapText="1"/>
    </xf>
    <xf numFmtId="0" fontId="10" fillId="0" borderId="15" xfId="3" applyFont="1" applyBorder="1" applyAlignment="1">
      <alignment horizontal="center" vertical="center" wrapText="1"/>
    </xf>
    <xf numFmtId="20" fontId="46" fillId="0" borderId="16" xfId="3" applyNumberFormat="1" applyFont="1" applyBorder="1" applyAlignment="1">
      <alignment horizontal="center" vertical="center"/>
    </xf>
    <xf numFmtId="0" fontId="10" fillId="0" borderId="14" xfId="3" applyFont="1" applyBorder="1" applyAlignment="1">
      <alignment horizontal="center" vertical="center"/>
    </xf>
    <xf numFmtId="0" fontId="10" fillId="0" borderId="18" xfId="3" applyFont="1" applyBorder="1" applyAlignment="1">
      <alignment horizontal="center" vertical="center"/>
    </xf>
    <xf numFmtId="0" fontId="10" fillId="0" borderId="15" xfId="3" applyFont="1" applyBorder="1" applyAlignment="1">
      <alignment horizontal="center" vertical="center"/>
    </xf>
    <xf numFmtId="20" fontId="45" fillId="5" borderId="33" xfId="0" applyNumberFormat="1" applyFont="1" applyFill="1" applyBorder="1" applyAlignment="1">
      <alignment horizontal="center" vertical="center"/>
    </xf>
    <xf numFmtId="20" fontId="47" fillId="0" borderId="17" xfId="3" applyNumberFormat="1" applyFont="1" applyBorder="1" applyAlignment="1">
      <alignment horizontal="center" vertical="center"/>
    </xf>
    <xf numFmtId="20" fontId="37" fillId="0" borderId="24" xfId="0" applyNumberFormat="1" applyFont="1" applyBorder="1" applyAlignment="1">
      <alignment horizontal="center" vertical="center"/>
    </xf>
    <xf numFmtId="0" fontId="36" fillId="0" borderId="39" xfId="0" applyFont="1" applyBorder="1" applyAlignment="1">
      <alignment horizontal="center" vertical="center"/>
    </xf>
    <xf numFmtId="0" fontId="36" fillId="0" borderId="7" xfId="0" applyFont="1" applyBorder="1" applyAlignment="1">
      <alignment horizontal="center" vertical="center"/>
    </xf>
    <xf numFmtId="0" fontId="35" fillId="0" borderId="49" xfId="0" applyFont="1" applyBorder="1" applyAlignment="1">
      <alignment horizontal="center" vertical="center"/>
    </xf>
    <xf numFmtId="0" fontId="35" fillId="0" borderId="53" xfId="0" applyFont="1" applyBorder="1" applyAlignment="1">
      <alignment horizontal="center" vertical="center"/>
    </xf>
    <xf numFmtId="0" fontId="35" fillId="0" borderId="43" xfId="0" applyFont="1" applyBorder="1" applyAlignment="1">
      <alignment horizontal="center" vertical="center"/>
    </xf>
    <xf numFmtId="0" fontId="35" fillId="0" borderId="7" xfId="0" applyFont="1" applyBorder="1" applyAlignment="1">
      <alignment horizontal="center" vertical="center"/>
    </xf>
    <xf numFmtId="0" fontId="56" fillId="0" borderId="39" xfId="0" applyFont="1" applyBorder="1" applyAlignment="1">
      <alignment horizontal="left" vertical="top" wrapText="1"/>
    </xf>
    <xf numFmtId="0" fontId="56" fillId="0" borderId="43" xfId="0" applyFont="1" applyBorder="1" applyAlignment="1">
      <alignment horizontal="left" vertical="top" wrapText="1"/>
    </xf>
    <xf numFmtId="0" fontId="56" fillId="0" borderId="46" xfId="0" applyFont="1" applyBorder="1" applyAlignment="1">
      <alignment horizontal="left" vertical="top" wrapText="1"/>
    </xf>
    <xf numFmtId="0" fontId="56" fillId="0" borderId="47" xfId="0" applyFont="1" applyBorder="1" applyAlignment="1">
      <alignment horizontal="left" vertical="top" wrapText="1"/>
    </xf>
    <xf numFmtId="0" fontId="56" fillId="0" borderId="7" xfId="0" applyFont="1" applyBorder="1" applyAlignment="1">
      <alignment horizontal="left" vertical="top" wrapText="1"/>
    </xf>
    <xf numFmtId="0" fontId="36" fillId="0" borderId="49" xfId="0" applyFont="1" applyBorder="1" applyAlignment="1">
      <alignment horizontal="center" vertical="center"/>
    </xf>
    <xf numFmtId="0" fontId="36" fillId="0" borderId="50" xfId="0" applyFont="1" applyBorder="1" applyAlignment="1">
      <alignment horizontal="center" vertical="center"/>
    </xf>
    <xf numFmtId="0" fontId="36" fillId="0" borderId="51" xfId="0" applyFont="1" applyBorder="1" applyAlignment="1">
      <alignment horizontal="center" vertical="center"/>
    </xf>
    <xf numFmtId="0" fontId="36" fillId="0" borderId="32" xfId="0" applyFont="1" applyBorder="1" applyAlignment="1">
      <alignment horizontal="center" vertical="center"/>
    </xf>
    <xf numFmtId="0" fontId="56" fillId="0" borderId="52" xfId="0" applyFont="1" applyBorder="1" applyAlignment="1">
      <alignment horizontal="left" vertical="top" wrapText="1"/>
    </xf>
    <xf numFmtId="0" fontId="56" fillId="0" borderId="0" xfId="0" applyFont="1" applyBorder="1" applyAlignment="1">
      <alignment horizontal="left" vertical="top" wrapText="1"/>
    </xf>
    <xf numFmtId="0" fontId="56" fillId="0" borderId="31" xfId="0" applyFont="1" applyBorder="1" applyAlignment="1">
      <alignment horizontal="left" vertical="top" wrapText="1"/>
    </xf>
    <xf numFmtId="0" fontId="36" fillId="0" borderId="0" xfId="0" applyFont="1" applyBorder="1" applyAlignment="1">
      <alignment horizontal="center" vertical="center"/>
    </xf>
    <xf numFmtId="0" fontId="36" fillId="0" borderId="31" xfId="0" applyFont="1" applyBorder="1" applyAlignment="1">
      <alignment horizontal="center" vertical="center"/>
    </xf>
    <xf numFmtId="0" fontId="36" fillId="0" borderId="43" xfId="0" applyFont="1" applyBorder="1" applyAlignment="1">
      <alignment horizontal="center" vertical="center"/>
    </xf>
    <xf numFmtId="0" fontId="35" fillId="0" borderId="39" xfId="0" applyFont="1" applyBorder="1" applyAlignment="1">
      <alignment horizontal="center" vertical="center"/>
    </xf>
    <xf numFmtId="0" fontId="56" fillId="5" borderId="22" xfId="0" applyFont="1" applyFill="1" applyBorder="1" applyAlignment="1">
      <alignment horizontal="left" vertical="top" wrapText="1"/>
    </xf>
    <xf numFmtId="0" fontId="56" fillId="5" borderId="6" xfId="0" applyFont="1" applyFill="1" applyBorder="1" applyAlignment="1">
      <alignment horizontal="left" vertical="top" wrapText="1"/>
    </xf>
    <xf numFmtId="0" fontId="56" fillId="0" borderId="14" xfId="0" applyFont="1" applyBorder="1" applyAlignment="1">
      <alignment horizontal="left" vertical="top" wrapText="1"/>
    </xf>
    <xf numFmtId="0" fontId="56" fillId="0" borderId="26" xfId="0" applyFont="1" applyBorder="1" applyAlignment="1">
      <alignment horizontal="left" vertical="top" wrapText="1"/>
    </xf>
    <xf numFmtId="0" fontId="56" fillId="0" borderId="16" xfId="0" applyFont="1" applyBorder="1" applyAlignment="1">
      <alignment horizontal="left" vertical="top" wrapText="1"/>
    </xf>
    <xf numFmtId="0" fontId="56" fillId="0" borderId="15" xfId="0" applyFont="1" applyBorder="1" applyAlignment="1">
      <alignment horizontal="left" vertical="top" wrapText="1"/>
    </xf>
    <xf numFmtId="0" fontId="56" fillId="5" borderId="3" xfId="0" applyFont="1" applyFill="1" applyBorder="1" applyAlignment="1">
      <alignment horizontal="left" vertical="top" wrapText="1"/>
    </xf>
    <xf numFmtId="0" fontId="56" fillId="0" borderId="14" xfId="3" applyFont="1" applyBorder="1" applyAlignment="1">
      <alignment horizontal="left" vertical="top" wrapText="1"/>
    </xf>
    <xf numFmtId="0" fontId="56" fillId="5" borderId="54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39" fillId="0" borderId="28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0" fillId="0" borderId="3" xfId="0" applyBorder="1">
      <alignment vertical="center"/>
    </xf>
    <xf numFmtId="0" fontId="5" fillId="0" borderId="36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8" fillId="0" borderId="1" xfId="0" applyFont="1" applyBorder="1">
      <alignment vertical="center"/>
    </xf>
    <xf numFmtId="0" fontId="38" fillId="0" borderId="1" xfId="0" applyFont="1" applyBorder="1">
      <alignment vertical="center"/>
    </xf>
    <xf numFmtId="0" fontId="7" fillId="0" borderId="2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22" xfId="0" applyFont="1" applyBorder="1">
      <alignment vertical="center"/>
    </xf>
    <xf numFmtId="0" fontId="7" fillId="0" borderId="3" xfId="0" applyFont="1" applyBorder="1">
      <alignment vertical="center"/>
    </xf>
    <xf numFmtId="0" fontId="37" fillId="0" borderId="11" xfId="0" applyFont="1" applyBorder="1" applyAlignment="1">
      <alignment horizontal="center" vertical="center" wrapText="1"/>
    </xf>
    <xf numFmtId="0" fontId="37" fillId="0" borderId="20" xfId="0" applyFont="1" applyBorder="1" applyAlignment="1">
      <alignment horizontal="center" vertical="center" wrapText="1"/>
    </xf>
    <xf numFmtId="0" fontId="31" fillId="0" borderId="22" xfId="0" applyFont="1" applyBorder="1" applyAlignment="1">
      <alignment horizontal="center" vertical="center"/>
    </xf>
    <xf numFmtId="0" fontId="31" fillId="0" borderId="6" xfId="0" applyFont="1" applyBorder="1" applyAlignment="1">
      <alignment horizontal="center" vertical="center"/>
    </xf>
    <xf numFmtId="0" fontId="31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37" fillId="0" borderId="40" xfId="0" applyFont="1" applyBorder="1" applyAlignment="1">
      <alignment horizontal="center" vertical="center"/>
    </xf>
    <xf numFmtId="0" fontId="37" fillId="0" borderId="41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7" fillId="0" borderId="2" xfId="0" applyFont="1" applyBorder="1">
      <alignment vertical="center"/>
    </xf>
    <xf numFmtId="0" fontId="0" fillId="0" borderId="6" xfId="0" applyBorder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9" fillId="0" borderId="11" xfId="0" applyFont="1" applyBorder="1" applyAlignment="1">
      <alignment horizontal="center" vertical="center"/>
    </xf>
    <xf numFmtId="0" fontId="59" fillId="0" borderId="20" xfId="0" applyFont="1" applyBorder="1" applyAlignment="1">
      <alignment horizontal="center" vertical="center"/>
    </xf>
    <xf numFmtId="0" fontId="59" fillId="0" borderId="21" xfId="0" applyFont="1" applyBorder="1" applyAlignment="1">
      <alignment horizontal="center" vertical="center"/>
    </xf>
    <xf numFmtId="0" fontId="57" fillId="0" borderId="39" xfId="0" applyFont="1" applyBorder="1" applyAlignment="1">
      <alignment horizontal="left" vertical="top" wrapText="1"/>
    </xf>
    <xf numFmtId="0" fontId="57" fillId="0" borderId="43" xfId="0" applyFont="1" applyBorder="1" applyAlignment="1">
      <alignment horizontal="left" vertical="top" wrapText="1"/>
    </xf>
    <xf numFmtId="0" fontId="57" fillId="0" borderId="7" xfId="0" applyFont="1" applyBorder="1" applyAlignment="1">
      <alignment horizontal="left" vertical="top" wrapText="1"/>
    </xf>
    <xf numFmtId="0" fontId="56" fillId="0" borderId="44" xfId="0" applyFont="1" applyBorder="1" applyAlignment="1">
      <alignment horizontal="left" vertical="top" wrapText="1"/>
    </xf>
    <xf numFmtId="0" fontId="0" fillId="0" borderId="23" xfId="0" applyBorder="1">
      <alignment vertical="center"/>
    </xf>
    <xf numFmtId="49" fontId="49" fillId="0" borderId="16" xfId="3" applyNumberFormat="1" applyFont="1" applyBorder="1" applyAlignment="1">
      <alignment horizontal="center" vertical="center"/>
    </xf>
    <xf numFmtId="49" fontId="49" fillId="0" borderId="14" xfId="3" applyNumberFormat="1" applyFont="1" applyBorder="1" applyAlignment="1">
      <alignment horizontal="center" vertical="center"/>
    </xf>
    <xf numFmtId="49" fontId="49" fillId="0" borderId="15" xfId="3" applyNumberFormat="1" applyFont="1" applyBorder="1" applyAlignment="1">
      <alignment horizontal="center" vertical="center"/>
    </xf>
    <xf numFmtId="0" fontId="49" fillId="0" borderId="17" xfId="3" applyFont="1" applyBorder="1" applyAlignment="1">
      <alignment horizontal="center" vertical="center"/>
    </xf>
    <xf numFmtId="0" fontId="49" fillId="0" borderId="18" xfId="3" applyFont="1" applyBorder="1" applyAlignment="1">
      <alignment horizontal="center" vertical="center"/>
    </xf>
    <xf numFmtId="0" fontId="49" fillId="0" borderId="19" xfId="3" applyFont="1" applyBorder="1" applyAlignment="1">
      <alignment horizontal="center" vertical="center"/>
    </xf>
    <xf numFmtId="20" fontId="10" fillId="0" borderId="2" xfId="0" applyNumberFormat="1" applyFont="1" applyBorder="1" applyAlignment="1">
      <alignment horizontal="center" vertical="center"/>
    </xf>
    <xf numFmtId="20" fontId="10" fillId="0" borderId="3" xfId="0" applyNumberFormat="1" applyFont="1" applyBorder="1" applyAlignment="1">
      <alignment horizontal="center" vertical="center"/>
    </xf>
    <xf numFmtId="20" fontId="10" fillId="0" borderId="1" xfId="0" applyNumberFormat="1" applyFont="1" applyBorder="1" applyAlignment="1">
      <alignment horizontal="center" vertical="center"/>
    </xf>
    <xf numFmtId="20" fontId="10" fillId="0" borderId="2" xfId="0" applyNumberFormat="1" applyFont="1" applyBorder="1" applyAlignment="1">
      <alignment horizontal="center" vertical="center"/>
    </xf>
    <xf numFmtId="20" fontId="10" fillId="3" borderId="4" xfId="0" applyNumberFormat="1" applyFont="1" applyFill="1" applyBorder="1" applyAlignment="1">
      <alignment horizontal="center" vertical="center"/>
    </xf>
    <xf numFmtId="20" fontId="10" fillId="0" borderId="3" xfId="0" applyNumberFormat="1" applyFont="1" applyBorder="1" applyAlignment="1">
      <alignment horizontal="center" vertical="center"/>
    </xf>
    <xf numFmtId="20" fontId="10" fillId="0" borderId="22" xfId="0" applyNumberFormat="1" applyFont="1" applyBorder="1" applyAlignment="1">
      <alignment horizontal="center" vertical="center"/>
    </xf>
    <xf numFmtId="20" fontId="10" fillId="0" borderId="6" xfId="0" applyNumberFormat="1" applyFont="1" applyBorder="1" applyAlignment="1">
      <alignment horizontal="center" vertical="center"/>
    </xf>
    <xf numFmtId="20" fontId="50" fillId="0" borderId="3" xfId="0" applyNumberFormat="1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20" fontId="10" fillId="0" borderId="6" xfId="0" applyNumberFormat="1" applyFont="1" applyBorder="1" applyAlignment="1">
      <alignment horizontal="center" vertical="center"/>
    </xf>
    <xf numFmtId="20" fontId="10" fillId="0" borderId="2" xfId="0" applyNumberFormat="1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/>
    </xf>
    <xf numFmtId="20" fontId="10" fillId="4" borderId="22" xfId="0" applyNumberFormat="1" applyFont="1" applyFill="1" applyBorder="1" applyAlignment="1">
      <alignment horizontal="center" vertical="center"/>
    </xf>
    <xf numFmtId="20" fontId="10" fillId="4" borderId="6" xfId="0" applyNumberFormat="1" applyFont="1" applyFill="1" applyBorder="1" applyAlignment="1">
      <alignment horizontal="center" vertical="center"/>
    </xf>
    <xf numFmtId="20" fontId="10" fillId="4" borderId="3" xfId="0" applyNumberFormat="1" applyFont="1" applyFill="1" applyBorder="1" applyAlignment="1">
      <alignment horizontal="center" vertical="center"/>
    </xf>
    <xf numFmtId="20" fontId="10" fillId="4" borderId="2" xfId="0" applyNumberFormat="1" applyFont="1" applyFill="1" applyBorder="1" applyAlignment="1">
      <alignment horizontal="center" vertical="center"/>
    </xf>
    <xf numFmtId="20" fontId="1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20" fontId="31" fillId="0" borderId="3" xfId="0" applyNumberFormat="1" applyFont="1" applyBorder="1" applyAlignment="1">
      <alignment horizontal="center" vertical="center"/>
    </xf>
    <xf numFmtId="20" fontId="60" fillId="0" borderId="3" xfId="0" applyNumberFormat="1" applyFont="1" applyBorder="1" applyAlignment="1">
      <alignment horizontal="center" vertical="center"/>
    </xf>
  </cellXfs>
  <cellStyles count="4">
    <cellStyle name="一般" xfId="0" builtinId="0"/>
    <cellStyle name="一般 2" xfId="2" xr:uid="{00000000-0005-0000-0000-000001000000}"/>
    <cellStyle name="一般 3" xfId="3" xr:uid="{00000000-0005-0000-0000-000002000000}"/>
    <cellStyle name="一般 3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主題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31"/>
  <sheetViews>
    <sheetView tabSelected="1" view="pageBreakPreview" zoomScale="104" zoomScaleNormal="100" zoomScaleSheetLayoutView="104" workbookViewId="0">
      <pane ySplit="2" topLeftCell="A219" activePane="bottomLeft" state="frozen"/>
      <selection pane="bottomLeft" activeCell="C128" sqref="C128"/>
    </sheetView>
  </sheetViews>
  <sheetFormatPr defaultColWidth="8.75" defaultRowHeight="22.9" customHeight="1"/>
  <cols>
    <col min="1" max="1" width="10.625" style="51" customWidth="1"/>
    <col min="2" max="2" width="7.125" style="51" customWidth="1"/>
    <col min="3" max="3" width="11.25" style="67" customWidth="1"/>
    <col min="4" max="4" width="7.875" style="51" customWidth="1"/>
    <col min="5" max="5" width="3.875" style="51" customWidth="1"/>
    <col min="6" max="6" width="10.875" style="51" customWidth="1"/>
    <col min="7" max="7" width="9.625" style="51" customWidth="1"/>
    <col min="8" max="8" width="7.875" style="51" customWidth="1"/>
    <col min="9" max="9" width="14.25" style="51" customWidth="1"/>
    <col min="10" max="10" width="12.125" style="67" customWidth="1"/>
    <col min="11" max="11" width="16.875" style="147" customWidth="1"/>
    <col min="12" max="12" width="10.625" style="67" customWidth="1"/>
    <col min="13" max="13" width="15.875" style="51" bestFit="1" customWidth="1"/>
    <col min="14" max="14" width="11.75" style="51" bestFit="1" customWidth="1"/>
    <col min="15" max="16384" width="8.75" style="51"/>
  </cols>
  <sheetData>
    <row r="1" spans="1:14" ht="31.5" customHeight="1">
      <c r="A1" s="269" t="s">
        <v>381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271"/>
    </row>
    <row r="2" spans="1:14" s="67" customFormat="1" ht="48" customHeight="1">
      <c r="A2" s="23" t="s">
        <v>55</v>
      </c>
      <c r="B2" s="23" t="s">
        <v>0</v>
      </c>
      <c r="C2" s="69" t="s">
        <v>375</v>
      </c>
      <c r="D2" s="29" t="s">
        <v>174</v>
      </c>
      <c r="E2" s="68" t="s">
        <v>376</v>
      </c>
      <c r="F2" s="29" t="s">
        <v>377</v>
      </c>
      <c r="G2" s="29" t="s">
        <v>378</v>
      </c>
      <c r="H2" s="39" t="s">
        <v>422</v>
      </c>
      <c r="I2" s="39" t="s">
        <v>397</v>
      </c>
      <c r="J2" s="162" t="s">
        <v>566</v>
      </c>
      <c r="K2" s="163" t="s">
        <v>568</v>
      </c>
      <c r="L2" s="29" t="s">
        <v>1</v>
      </c>
      <c r="M2" s="69" t="s">
        <v>379</v>
      </c>
      <c r="N2" s="70" t="s">
        <v>380</v>
      </c>
    </row>
    <row r="3" spans="1:14" ht="25.5" customHeight="1">
      <c r="A3" s="1" t="s">
        <v>176</v>
      </c>
      <c r="B3" s="1" t="s">
        <v>177</v>
      </c>
      <c r="C3" s="283">
        <v>0.4826388888888889</v>
      </c>
      <c r="D3" s="250" t="s">
        <v>177</v>
      </c>
      <c r="E3" s="268">
        <v>1</v>
      </c>
      <c r="F3" s="1"/>
      <c r="G3" s="1">
        <v>3</v>
      </c>
      <c r="H3" s="1">
        <v>1</v>
      </c>
      <c r="I3" s="133" t="s">
        <v>680</v>
      </c>
      <c r="J3" s="164">
        <v>0.47569444444444442</v>
      </c>
      <c r="K3" s="106" t="s">
        <v>570</v>
      </c>
      <c r="L3" s="80" t="s">
        <v>585</v>
      </c>
      <c r="M3" s="80" t="s">
        <v>586</v>
      </c>
      <c r="N3" s="80" t="s">
        <v>587</v>
      </c>
    </row>
    <row r="4" spans="1:14" ht="25.5" customHeight="1">
      <c r="A4" s="1" t="s">
        <v>176</v>
      </c>
      <c r="B4" s="1" t="s">
        <v>178</v>
      </c>
      <c r="C4" s="284"/>
      <c r="D4" s="249"/>
      <c r="E4" s="261"/>
      <c r="F4" s="1"/>
      <c r="G4" s="1">
        <v>5</v>
      </c>
      <c r="H4" s="1">
        <v>1</v>
      </c>
      <c r="I4" s="1" t="s">
        <v>398</v>
      </c>
      <c r="J4" s="203"/>
      <c r="K4" s="272" t="s">
        <v>682</v>
      </c>
      <c r="L4" s="80"/>
      <c r="M4" s="80"/>
      <c r="N4" s="80"/>
    </row>
    <row r="5" spans="1:14" ht="25.5" customHeight="1">
      <c r="A5" s="1" t="s">
        <v>176</v>
      </c>
      <c r="B5" s="1" t="s">
        <v>179</v>
      </c>
      <c r="C5" s="283">
        <v>0.4861111111111111</v>
      </c>
      <c r="D5" s="250" t="s">
        <v>180</v>
      </c>
      <c r="E5" s="261"/>
      <c r="F5" s="1"/>
      <c r="G5" s="1">
        <v>1</v>
      </c>
      <c r="H5" s="1">
        <v>1</v>
      </c>
      <c r="I5" s="1" t="s">
        <v>399</v>
      </c>
      <c r="J5" s="203"/>
      <c r="K5" s="273"/>
      <c r="L5" s="80"/>
      <c r="M5" s="80"/>
      <c r="N5" s="80"/>
    </row>
    <row r="6" spans="1:14" ht="25.5" customHeight="1">
      <c r="A6" s="1" t="s">
        <v>176</v>
      </c>
      <c r="B6" s="1" t="s">
        <v>180</v>
      </c>
      <c r="C6" s="284"/>
      <c r="D6" s="249"/>
      <c r="E6" s="261"/>
      <c r="F6" s="1"/>
      <c r="G6" s="1">
        <v>6</v>
      </c>
      <c r="H6" s="1">
        <v>1</v>
      </c>
      <c r="I6" s="1" t="s">
        <v>400</v>
      </c>
      <c r="J6" s="203"/>
      <c r="K6" s="273"/>
      <c r="L6" s="80"/>
      <c r="M6" s="80"/>
      <c r="N6" s="80"/>
    </row>
    <row r="7" spans="1:14" ht="25.5" customHeight="1">
      <c r="A7" s="1" t="s">
        <v>176</v>
      </c>
      <c r="B7" s="1" t="s">
        <v>181</v>
      </c>
      <c r="C7" s="285">
        <v>0.48958333333333331</v>
      </c>
      <c r="D7" s="1" t="s">
        <v>182</v>
      </c>
      <c r="E7" s="261"/>
      <c r="F7" s="1"/>
      <c r="G7" s="1">
        <v>8</v>
      </c>
      <c r="H7" s="1">
        <v>1</v>
      </c>
      <c r="I7" s="1" t="s">
        <v>401</v>
      </c>
      <c r="J7" s="203"/>
      <c r="K7" s="273"/>
      <c r="L7" s="80"/>
      <c r="M7" s="80"/>
      <c r="N7" s="80"/>
    </row>
    <row r="8" spans="1:14" ht="25.5" customHeight="1">
      <c r="A8" s="1" t="s">
        <v>176</v>
      </c>
      <c r="B8" s="1" t="s">
        <v>183</v>
      </c>
      <c r="C8" s="283">
        <v>0.49305555555555558</v>
      </c>
      <c r="D8" s="250" t="s">
        <v>184</v>
      </c>
      <c r="E8" s="261"/>
      <c r="F8" s="1"/>
      <c r="G8" s="1">
        <v>2</v>
      </c>
      <c r="H8" s="1">
        <v>1</v>
      </c>
      <c r="I8" s="1" t="s">
        <v>401</v>
      </c>
      <c r="J8" s="203"/>
      <c r="K8" s="273"/>
      <c r="L8" s="80"/>
      <c r="M8" s="80"/>
      <c r="N8" s="80"/>
    </row>
    <row r="9" spans="1:14" ht="25.5" customHeight="1">
      <c r="A9" s="1" t="s">
        <v>176</v>
      </c>
      <c r="B9" s="1" t="s">
        <v>184</v>
      </c>
      <c r="C9" s="284"/>
      <c r="D9" s="249"/>
      <c r="E9" s="253"/>
      <c r="F9" s="1"/>
      <c r="G9" s="1">
        <v>5</v>
      </c>
      <c r="H9" s="1">
        <v>2</v>
      </c>
      <c r="I9" s="1" t="s">
        <v>402</v>
      </c>
      <c r="J9" s="204"/>
      <c r="K9" s="274"/>
      <c r="L9" s="80"/>
      <c r="M9" s="80"/>
      <c r="N9" s="80"/>
    </row>
    <row r="10" spans="1:14" ht="22.9" customHeight="1">
      <c r="A10" s="124" t="s">
        <v>663</v>
      </c>
      <c r="B10" s="3"/>
      <c r="C10" s="286">
        <v>0.51388888888888895</v>
      </c>
      <c r="D10" s="53" t="s">
        <v>185</v>
      </c>
      <c r="E10" s="2"/>
      <c r="F10" s="94">
        <f>G10+H10</f>
        <v>38</v>
      </c>
      <c r="G10" s="3">
        <f>SUM(G3:G9)</f>
        <v>30</v>
      </c>
      <c r="H10" s="5" t="s">
        <v>394</v>
      </c>
      <c r="I10" s="5"/>
      <c r="J10" s="150"/>
      <c r="K10" s="108"/>
      <c r="L10" s="80"/>
      <c r="M10" s="80"/>
      <c r="N10" s="80"/>
    </row>
    <row r="11" spans="1:14" ht="22.9" customHeight="1">
      <c r="A11" s="54"/>
      <c r="B11" s="6"/>
      <c r="C11" s="287"/>
      <c r="D11" s="6"/>
      <c r="E11" s="7"/>
      <c r="F11" s="6"/>
      <c r="G11" s="8"/>
      <c r="H11" s="8"/>
      <c r="I11" s="8"/>
      <c r="J11" s="165"/>
      <c r="K11" s="145"/>
      <c r="L11" s="11"/>
      <c r="M11" s="11"/>
      <c r="N11" s="12"/>
    </row>
    <row r="12" spans="1:14" ht="22.9" customHeight="1">
      <c r="A12" s="4" t="s">
        <v>186</v>
      </c>
      <c r="B12" s="4" t="s">
        <v>187</v>
      </c>
      <c r="C12" s="288">
        <v>0.4826388888888889</v>
      </c>
      <c r="D12" s="4" t="s">
        <v>188</v>
      </c>
      <c r="E12" s="252">
        <v>2</v>
      </c>
      <c r="F12" s="4"/>
      <c r="G12" s="4">
        <v>12</v>
      </c>
      <c r="H12" s="16">
        <v>2</v>
      </c>
      <c r="I12" s="98" t="s">
        <v>403</v>
      </c>
      <c r="J12" s="164">
        <v>0.47569444444444442</v>
      </c>
      <c r="K12" s="106" t="s">
        <v>567</v>
      </c>
      <c r="L12" s="80" t="s">
        <v>588</v>
      </c>
      <c r="M12" s="80" t="s">
        <v>589</v>
      </c>
      <c r="N12" s="80" t="s">
        <v>590</v>
      </c>
    </row>
    <row r="13" spans="1:14" ht="22.9" customHeight="1">
      <c r="A13" s="1" t="s">
        <v>186</v>
      </c>
      <c r="B13" s="1" t="s">
        <v>189</v>
      </c>
      <c r="C13" s="285">
        <v>0.4861111111111111</v>
      </c>
      <c r="D13" s="1" t="s">
        <v>189</v>
      </c>
      <c r="E13" s="261"/>
      <c r="F13" s="1"/>
      <c r="G13" s="1">
        <v>21</v>
      </c>
      <c r="H13" s="100">
        <v>2</v>
      </c>
      <c r="I13" s="17" t="s">
        <v>404</v>
      </c>
      <c r="J13" s="166"/>
      <c r="K13" s="155" t="s">
        <v>682</v>
      </c>
      <c r="L13" s="80"/>
      <c r="M13" s="80"/>
      <c r="N13" s="80"/>
    </row>
    <row r="14" spans="1:14" ht="22.9" customHeight="1">
      <c r="A14" s="124" t="s">
        <v>663</v>
      </c>
      <c r="B14" s="3"/>
      <c r="C14" s="286">
        <v>0.51388888888888895</v>
      </c>
      <c r="D14" s="53" t="s">
        <v>191</v>
      </c>
      <c r="E14" s="2"/>
      <c r="F14" s="30">
        <f>G14+H14</f>
        <v>38</v>
      </c>
      <c r="G14" s="3">
        <f>SUM(G12:G13)</f>
        <v>33</v>
      </c>
      <c r="H14" s="18">
        <v>5</v>
      </c>
      <c r="I14" s="18"/>
      <c r="J14" s="167"/>
      <c r="K14" s="80"/>
      <c r="L14" s="80"/>
      <c r="M14" s="80"/>
      <c r="N14" s="80"/>
    </row>
    <row r="15" spans="1:14" ht="22.9" customHeight="1">
      <c r="A15" s="54"/>
      <c r="B15" s="6"/>
      <c r="C15" s="287"/>
      <c r="D15" s="6"/>
      <c r="E15" s="7"/>
      <c r="F15" s="6"/>
      <c r="G15" s="8"/>
      <c r="H15" s="8"/>
      <c r="I15" s="8"/>
      <c r="J15" s="165"/>
      <c r="K15" s="145"/>
      <c r="L15" s="11"/>
      <c r="M15" s="11"/>
      <c r="N15" s="12"/>
    </row>
    <row r="16" spans="1:14" ht="22.9" customHeight="1">
      <c r="A16" s="1" t="s">
        <v>190</v>
      </c>
      <c r="B16" s="1" t="s">
        <v>192</v>
      </c>
      <c r="C16" s="289">
        <v>0.4826388888888889</v>
      </c>
      <c r="D16" s="247" t="s">
        <v>193</v>
      </c>
      <c r="E16" s="252">
        <v>3</v>
      </c>
      <c r="F16" s="17"/>
      <c r="G16" s="21">
        <v>1</v>
      </c>
      <c r="H16" s="21">
        <v>1</v>
      </c>
      <c r="I16" s="129" t="s">
        <v>676</v>
      </c>
      <c r="J16" s="201"/>
      <c r="K16" s="201"/>
      <c r="L16" s="80" t="s">
        <v>591</v>
      </c>
      <c r="M16" s="80" t="s">
        <v>592</v>
      </c>
      <c r="N16" s="80" t="s">
        <v>593</v>
      </c>
    </row>
    <row r="17" spans="1:14" ht="22.9" customHeight="1">
      <c r="A17" s="1" t="s">
        <v>190</v>
      </c>
      <c r="B17" s="1" t="s">
        <v>194</v>
      </c>
      <c r="C17" s="290"/>
      <c r="D17" s="248"/>
      <c r="E17" s="261"/>
      <c r="F17" s="17"/>
      <c r="G17" s="21">
        <v>2</v>
      </c>
      <c r="H17" s="21">
        <v>1</v>
      </c>
      <c r="I17" s="21" t="s">
        <v>405</v>
      </c>
      <c r="J17" s="221"/>
      <c r="K17" s="202"/>
      <c r="L17" s="80"/>
      <c r="M17" s="80"/>
      <c r="N17" s="80"/>
    </row>
    <row r="18" spans="1:14" ht="22.9" customHeight="1">
      <c r="A18" s="4" t="s">
        <v>195</v>
      </c>
      <c r="B18" s="4" t="s">
        <v>193</v>
      </c>
      <c r="C18" s="290"/>
      <c r="D18" s="248"/>
      <c r="E18" s="261"/>
      <c r="F18" s="16"/>
      <c r="G18" s="21">
        <v>9</v>
      </c>
      <c r="H18" s="99">
        <v>3</v>
      </c>
      <c r="I18" s="99" t="s">
        <v>406</v>
      </c>
      <c r="J18" s="168">
        <v>0.47569444444444442</v>
      </c>
      <c r="K18" s="106" t="s">
        <v>567</v>
      </c>
      <c r="L18" s="80"/>
      <c r="M18" s="80"/>
      <c r="N18" s="80"/>
    </row>
    <row r="19" spans="1:14" ht="22.9" customHeight="1">
      <c r="A19" s="1" t="s">
        <v>195</v>
      </c>
      <c r="B19" s="1" t="s">
        <v>196</v>
      </c>
      <c r="C19" s="290"/>
      <c r="D19" s="248"/>
      <c r="E19" s="261"/>
      <c r="F19" s="17"/>
      <c r="G19" s="21">
        <v>2</v>
      </c>
      <c r="H19" s="21">
        <v>1</v>
      </c>
      <c r="I19" s="21" t="s">
        <v>407</v>
      </c>
      <c r="J19" s="221"/>
      <c r="K19" s="207" t="s">
        <v>682</v>
      </c>
      <c r="L19" s="80"/>
      <c r="M19" s="80"/>
      <c r="N19" s="80"/>
    </row>
    <row r="20" spans="1:14" ht="22.9" customHeight="1">
      <c r="A20" s="1" t="s">
        <v>195</v>
      </c>
      <c r="B20" s="1" t="s">
        <v>197</v>
      </c>
      <c r="C20" s="290"/>
      <c r="D20" s="248"/>
      <c r="E20" s="261"/>
      <c r="F20" s="17"/>
      <c r="G20" s="21">
        <v>2</v>
      </c>
      <c r="H20" s="21">
        <v>1</v>
      </c>
      <c r="I20" s="21" t="s">
        <v>408</v>
      </c>
      <c r="J20" s="221"/>
      <c r="K20" s="208"/>
      <c r="L20" s="80"/>
      <c r="M20" s="80"/>
      <c r="N20" s="80"/>
    </row>
    <row r="21" spans="1:14" ht="22.9" customHeight="1">
      <c r="A21" s="1" t="s">
        <v>195</v>
      </c>
      <c r="B21" s="1" t="s">
        <v>198</v>
      </c>
      <c r="C21" s="290"/>
      <c r="D21" s="248"/>
      <c r="E21" s="261"/>
      <c r="F21" s="17"/>
      <c r="G21" s="21">
        <v>2</v>
      </c>
      <c r="H21" s="21">
        <v>1</v>
      </c>
      <c r="I21" s="21" t="s">
        <v>409</v>
      </c>
      <c r="J21" s="221"/>
      <c r="K21" s="208"/>
      <c r="L21" s="80"/>
      <c r="M21" s="80"/>
      <c r="N21" s="80"/>
    </row>
    <row r="22" spans="1:14" ht="22.9" customHeight="1">
      <c r="A22" s="1" t="s">
        <v>195</v>
      </c>
      <c r="B22" s="1" t="s">
        <v>199</v>
      </c>
      <c r="C22" s="284"/>
      <c r="D22" s="249"/>
      <c r="E22" s="261"/>
      <c r="F22" s="17"/>
      <c r="G22" s="21">
        <v>1</v>
      </c>
      <c r="H22" s="21">
        <v>1</v>
      </c>
      <c r="I22" s="21" t="s">
        <v>410</v>
      </c>
      <c r="J22" s="221"/>
      <c r="K22" s="208"/>
      <c r="L22" s="80"/>
      <c r="M22" s="80"/>
      <c r="N22" s="80"/>
    </row>
    <row r="23" spans="1:14" ht="22.9" customHeight="1">
      <c r="A23" s="1" t="s">
        <v>190</v>
      </c>
      <c r="B23" s="1" t="s">
        <v>200</v>
      </c>
      <c r="C23" s="283">
        <v>0.49305555555555558</v>
      </c>
      <c r="D23" s="250" t="s">
        <v>201</v>
      </c>
      <c r="E23" s="261"/>
      <c r="F23" s="17"/>
      <c r="G23" s="21">
        <v>1</v>
      </c>
      <c r="H23" s="21">
        <v>1</v>
      </c>
      <c r="I23" s="21" t="s">
        <v>411</v>
      </c>
      <c r="J23" s="221"/>
      <c r="K23" s="208"/>
      <c r="L23" s="80"/>
      <c r="M23" s="80"/>
      <c r="N23" s="80"/>
    </row>
    <row r="24" spans="1:14" ht="22.9" customHeight="1">
      <c r="A24" s="1" t="s">
        <v>190</v>
      </c>
      <c r="B24" s="1" t="s">
        <v>202</v>
      </c>
      <c r="C24" s="290"/>
      <c r="D24" s="248"/>
      <c r="E24" s="261"/>
      <c r="F24" s="17"/>
      <c r="G24" s="21">
        <v>1</v>
      </c>
      <c r="H24" s="21">
        <v>1</v>
      </c>
      <c r="I24" s="21" t="s">
        <v>412</v>
      </c>
      <c r="J24" s="221"/>
      <c r="K24" s="208"/>
      <c r="L24" s="80"/>
      <c r="M24" s="80"/>
      <c r="N24" s="80"/>
    </row>
    <row r="25" spans="1:14" ht="22.9" customHeight="1">
      <c r="A25" s="1" t="s">
        <v>190</v>
      </c>
      <c r="B25" s="1" t="s">
        <v>203</v>
      </c>
      <c r="C25" s="290"/>
      <c r="D25" s="248"/>
      <c r="E25" s="261"/>
      <c r="F25" s="17"/>
      <c r="G25" s="21">
        <v>1</v>
      </c>
      <c r="H25" s="21">
        <v>1</v>
      </c>
      <c r="I25" s="21" t="s">
        <v>413</v>
      </c>
      <c r="J25" s="221"/>
      <c r="K25" s="208"/>
      <c r="L25" s="80"/>
      <c r="M25" s="80"/>
      <c r="N25" s="80"/>
    </row>
    <row r="26" spans="1:14" ht="22.9" customHeight="1">
      <c r="A26" s="1" t="s">
        <v>190</v>
      </c>
      <c r="B26" s="1" t="s">
        <v>201</v>
      </c>
      <c r="C26" s="284"/>
      <c r="D26" s="249"/>
      <c r="E26" s="253"/>
      <c r="F26" s="17"/>
      <c r="G26" s="21">
        <v>2</v>
      </c>
      <c r="H26" s="21">
        <v>1</v>
      </c>
      <c r="I26" s="21" t="s">
        <v>414</v>
      </c>
      <c r="J26" s="202"/>
      <c r="K26" s="211"/>
      <c r="L26" s="80"/>
      <c r="M26" s="80"/>
      <c r="N26" s="80"/>
    </row>
    <row r="27" spans="1:14" ht="22.9" customHeight="1">
      <c r="A27" s="124" t="s">
        <v>663</v>
      </c>
      <c r="B27" s="3"/>
      <c r="C27" s="286">
        <v>0.51388888888888895</v>
      </c>
      <c r="D27" s="53" t="s">
        <v>191</v>
      </c>
      <c r="E27" s="2"/>
      <c r="F27" s="41">
        <f>G27+H27</f>
        <v>37</v>
      </c>
      <c r="G27" s="21">
        <f>SUM(G16:G26)</f>
        <v>24</v>
      </c>
      <c r="H27" s="21">
        <f>SUM(H16:H26)</f>
        <v>13</v>
      </c>
      <c r="I27" s="21"/>
      <c r="J27" s="71"/>
      <c r="K27" s="108"/>
      <c r="L27" s="80"/>
      <c r="M27" s="80"/>
      <c r="N27" s="80"/>
    </row>
    <row r="28" spans="1:14" ht="22.9" customHeight="1">
      <c r="A28" s="54"/>
      <c r="B28" s="6"/>
      <c r="C28" s="287"/>
      <c r="D28" s="6"/>
      <c r="E28" s="7"/>
      <c r="F28" s="6"/>
      <c r="G28" s="8"/>
      <c r="H28" s="8"/>
      <c r="I28" s="8"/>
      <c r="J28" s="165"/>
      <c r="K28" s="145"/>
      <c r="L28" s="11"/>
      <c r="M28" s="11"/>
      <c r="N28" s="12"/>
    </row>
    <row r="29" spans="1:14" ht="22.9" customHeight="1">
      <c r="A29" s="4" t="s">
        <v>204</v>
      </c>
      <c r="B29" s="4" t="s">
        <v>205</v>
      </c>
      <c r="C29" s="289">
        <v>0.47916666666666669</v>
      </c>
      <c r="D29" s="247" t="s">
        <v>206</v>
      </c>
      <c r="E29" s="268">
        <v>4</v>
      </c>
      <c r="F29" s="4"/>
      <c r="G29" s="4">
        <v>1</v>
      </c>
      <c r="H29" s="16">
        <v>1</v>
      </c>
      <c r="I29" s="16" t="s">
        <v>415</v>
      </c>
      <c r="J29" s="222"/>
      <c r="K29" s="201"/>
      <c r="L29" s="80" t="s">
        <v>594</v>
      </c>
      <c r="M29" s="80" t="s">
        <v>595</v>
      </c>
      <c r="N29" s="80" t="s">
        <v>596</v>
      </c>
    </row>
    <row r="30" spans="1:14" ht="22.9" customHeight="1">
      <c r="A30" s="1" t="s">
        <v>204</v>
      </c>
      <c r="B30" s="1" t="s">
        <v>207</v>
      </c>
      <c r="C30" s="290"/>
      <c r="D30" s="248"/>
      <c r="E30" s="261"/>
      <c r="F30" s="4"/>
      <c r="G30" s="4">
        <v>1</v>
      </c>
      <c r="H30" s="17">
        <v>1</v>
      </c>
      <c r="I30" s="17" t="s">
        <v>416</v>
      </c>
      <c r="J30" s="205"/>
      <c r="K30" s="202"/>
      <c r="L30" s="80"/>
      <c r="M30" s="80"/>
      <c r="N30" s="80"/>
    </row>
    <row r="31" spans="1:14" ht="22.9" customHeight="1">
      <c r="A31" s="1" t="s">
        <v>186</v>
      </c>
      <c r="B31" s="1" t="s">
        <v>206</v>
      </c>
      <c r="C31" s="284"/>
      <c r="D31" s="249"/>
      <c r="E31" s="261"/>
      <c r="F31" s="1"/>
      <c r="G31" s="1">
        <v>2</v>
      </c>
      <c r="H31" s="17">
        <v>1</v>
      </c>
      <c r="I31" s="100" t="s">
        <v>417</v>
      </c>
      <c r="J31" s="168">
        <v>0.47222222222222227</v>
      </c>
      <c r="K31" s="106" t="s">
        <v>569</v>
      </c>
      <c r="L31" s="80"/>
      <c r="M31" s="80"/>
      <c r="N31" s="80"/>
    </row>
    <row r="32" spans="1:14" ht="22.9" customHeight="1">
      <c r="A32" s="1" t="s">
        <v>186</v>
      </c>
      <c r="B32" s="1" t="s">
        <v>208</v>
      </c>
      <c r="C32" s="283">
        <v>0.4826388888888889</v>
      </c>
      <c r="D32" s="250" t="s">
        <v>208</v>
      </c>
      <c r="E32" s="261"/>
      <c r="F32" s="1"/>
      <c r="G32" s="1">
        <v>5</v>
      </c>
      <c r="H32" s="15">
        <v>2</v>
      </c>
      <c r="I32" s="15" t="s">
        <v>418</v>
      </c>
      <c r="J32" s="205"/>
      <c r="K32" s="226" t="s">
        <v>682</v>
      </c>
      <c r="L32" s="80"/>
      <c r="M32" s="80"/>
      <c r="N32" s="80"/>
    </row>
    <row r="33" spans="1:14" ht="22.9" customHeight="1">
      <c r="A33" s="1" t="s">
        <v>186</v>
      </c>
      <c r="B33" s="1" t="s">
        <v>209</v>
      </c>
      <c r="C33" s="290"/>
      <c r="D33" s="248"/>
      <c r="E33" s="261"/>
      <c r="F33" s="4"/>
      <c r="G33" s="4">
        <v>3</v>
      </c>
      <c r="H33" s="17">
        <v>1</v>
      </c>
      <c r="I33" s="17" t="s">
        <v>419</v>
      </c>
      <c r="J33" s="205"/>
      <c r="K33" s="217"/>
      <c r="L33" s="80"/>
      <c r="M33" s="80"/>
      <c r="N33" s="80"/>
    </row>
    <row r="34" spans="1:14" ht="22.9" customHeight="1">
      <c r="A34" s="1" t="s">
        <v>186</v>
      </c>
      <c r="B34" s="1" t="s">
        <v>210</v>
      </c>
      <c r="C34" s="284"/>
      <c r="D34" s="249"/>
      <c r="E34" s="253"/>
      <c r="F34" s="1"/>
      <c r="G34" s="1">
        <v>1</v>
      </c>
      <c r="H34" s="1">
        <v>1</v>
      </c>
      <c r="I34" s="17" t="s">
        <v>420</v>
      </c>
      <c r="J34" s="205"/>
      <c r="K34" s="217"/>
      <c r="L34" s="80"/>
      <c r="M34" s="80"/>
      <c r="N34" s="80"/>
    </row>
    <row r="35" spans="1:14" ht="22.9" customHeight="1">
      <c r="A35" s="24" t="s">
        <v>395</v>
      </c>
      <c r="B35" s="19" t="s">
        <v>49</v>
      </c>
      <c r="C35" s="291">
        <v>0.49305555555555558</v>
      </c>
      <c r="D35" s="25" t="s">
        <v>49</v>
      </c>
      <c r="E35" s="10"/>
      <c r="F35" s="3"/>
      <c r="G35" s="1">
        <v>5</v>
      </c>
      <c r="H35" s="1">
        <v>2</v>
      </c>
      <c r="I35" s="17" t="s">
        <v>421</v>
      </c>
      <c r="J35" s="206"/>
      <c r="K35" s="275"/>
      <c r="L35" s="93"/>
      <c r="M35" s="93"/>
      <c r="N35" s="93"/>
    </row>
    <row r="36" spans="1:14" ht="22.9" customHeight="1">
      <c r="A36" s="124" t="s">
        <v>663</v>
      </c>
      <c r="B36" s="55"/>
      <c r="C36" s="56">
        <v>0.51388888888888895</v>
      </c>
      <c r="D36" s="55" t="s">
        <v>191</v>
      </c>
      <c r="E36" s="57"/>
      <c r="F36" s="30">
        <v>27</v>
      </c>
      <c r="G36" s="1">
        <f>SUM(G29:G35)</f>
        <v>18</v>
      </c>
      <c r="H36" s="1">
        <f>SUM(H29:H35)</f>
        <v>9</v>
      </c>
      <c r="I36" s="17"/>
      <c r="J36" s="156"/>
      <c r="K36" s="134"/>
      <c r="L36" s="58"/>
      <c r="M36" s="58"/>
      <c r="N36" s="58"/>
    </row>
    <row r="37" spans="1:14" ht="22.9" customHeight="1">
      <c r="A37" s="54"/>
      <c r="B37" s="6"/>
      <c r="C37" s="287"/>
      <c r="D37" s="6"/>
      <c r="E37" s="7"/>
      <c r="F37" s="6"/>
      <c r="G37" s="8"/>
      <c r="H37" s="8"/>
      <c r="I37" s="8"/>
      <c r="J37" s="165"/>
      <c r="K37" s="145"/>
      <c r="L37" s="11"/>
      <c r="M37" s="11"/>
      <c r="N37" s="12"/>
    </row>
    <row r="38" spans="1:14" s="90" customFormat="1" ht="22.9" customHeight="1">
      <c r="A38" s="1" t="s">
        <v>186</v>
      </c>
      <c r="B38" s="1" t="s">
        <v>211</v>
      </c>
      <c r="C38" s="285">
        <v>0.4826388888888889</v>
      </c>
      <c r="D38" s="1" t="s">
        <v>211</v>
      </c>
      <c r="E38" s="235">
        <v>5</v>
      </c>
      <c r="F38" s="1"/>
      <c r="G38" s="1">
        <v>13</v>
      </c>
      <c r="H38" s="1">
        <v>1</v>
      </c>
      <c r="I38" s="55" t="s">
        <v>423</v>
      </c>
      <c r="J38" s="164">
        <v>0.47569444444444442</v>
      </c>
      <c r="K38" s="109" t="s">
        <v>570</v>
      </c>
      <c r="L38" s="89" t="s">
        <v>597</v>
      </c>
      <c r="M38" s="89" t="s">
        <v>598</v>
      </c>
      <c r="N38" s="89" t="s">
        <v>599</v>
      </c>
    </row>
    <row r="39" spans="1:14" s="90" customFormat="1" ht="22.9" customHeight="1">
      <c r="A39" s="19" t="s">
        <v>387</v>
      </c>
      <c r="B39" s="19" t="s">
        <v>116</v>
      </c>
      <c r="C39" s="283">
        <v>0.48958333333333331</v>
      </c>
      <c r="D39" s="233" t="s">
        <v>116</v>
      </c>
      <c r="E39" s="236"/>
      <c r="F39" s="1"/>
      <c r="G39" s="1">
        <v>7</v>
      </c>
      <c r="H39" s="1">
        <v>1</v>
      </c>
      <c r="I39" s="96" t="s">
        <v>562</v>
      </c>
      <c r="J39" s="219"/>
      <c r="K39" s="216" t="s">
        <v>682</v>
      </c>
      <c r="L39" s="89"/>
      <c r="M39" s="89"/>
      <c r="N39" s="89"/>
    </row>
    <row r="40" spans="1:14" s="90" customFormat="1" ht="22.9" customHeight="1">
      <c r="A40" s="19" t="s">
        <v>387</v>
      </c>
      <c r="B40" s="19" t="s">
        <v>42</v>
      </c>
      <c r="C40" s="292"/>
      <c r="D40" s="234"/>
      <c r="E40" s="236"/>
      <c r="F40" s="1"/>
      <c r="G40" s="1">
        <v>2</v>
      </c>
      <c r="H40" s="1">
        <v>1</v>
      </c>
      <c r="I40" s="1" t="s">
        <v>424</v>
      </c>
      <c r="J40" s="219"/>
      <c r="K40" s="217"/>
      <c r="L40" s="89"/>
      <c r="M40" s="89"/>
      <c r="N40" s="89"/>
    </row>
    <row r="41" spans="1:14" ht="22.9" customHeight="1">
      <c r="A41" s="125" t="s">
        <v>663</v>
      </c>
      <c r="B41" s="14"/>
      <c r="C41" s="293">
        <v>0.51388888888888895</v>
      </c>
      <c r="D41" s="86" t="s">
        <v>191</v>
      </c>
      <c r="E41" s="9"/>
      <c r="F41" s="87">
        <v>25</v>
      </c>
      <c r="G41" s="14">
        <v>22</v>
      </c>
      <c r="H41" s="20">
        <v>3</v>
      </c>
      <c r="I41" s="20"/>
      <c r="J41" s="220"/>
      <c r="K41" s="218"/>
      <c r="L41" s="88"/>
      <c r="M41" s="88"/>
      <c r="N41" s="88"/>
    </row>
    <row r="42" spans="1:14" ht="22.9" customHeight="1">
      <c r="A42" s="54"/>
      <c r="B42" s="6"/>
      <c r="C42" s="287"/>
      <c r="D42" s="6"/>
      <c r="E42" s="7"/>
      <c r="F42" s="6"/>
      <c r="G42" s="8"/>
      <c r="H42" s="8"/>
      <c r="I42" s="8"/>
      <c r="J42" s="165"/>
      <c r="K42" s="145"/>
      <c r="L42" s="11"/>
      <c r="M42" s="11"/>
      <c r="N42" s="12"/>
    </row>
    <row r="43" spans="1:14" ht="22.9" customHeight="1">
      <c r="A43" s="1" t="s">
        <v>212</v>
      </c>
      <c r="B43" s="1" t="s">
        <v>213</v>
      </c>
      <c r="C43" s="289">
        <v>0.47569444444444442</v>
      </c>
      <c r="D43" s="247" t="s">
        <v>213</v>
      </c>
      <c r="E43" s="252">
        <v>6</v>
      </c>
      <c r="F43" s="1"/>
      <c r="G43" s="1">
        <v>2</v>
      </c>
      <c r="H43" s="1">
        <v>1</v>
      </c>
      <c r="I43" s="55" t="s">
        <v>425</v>
      </c>
      <c r="J43" s="169">
        <v>0.46875</v>
      </c>
      <c r="K43" s="109" t="s">
        <v>571</v>
      </c>
      <c r="L43" s="80" t="s">
        <v>600</v>
      </c>
      <c r="M43" s="80" t="s">
        <v>601</v>
      </c>
      <c r="N43" s="80" t="s">
        <v>602</v>
      </c>
    </row>
    <row r="44" spans="1:14" ht="22.9" customHeight="1">
      <c r="A44" s="1" t="s">
        <v>212</v>
      </c>
      <c r="B44" s="1" t="s">
        <v>214</v>
      </c>
      <c r="C44" s="284"/>
      <c r="D44" s="249"/>
      <c r="E44" s="261"/>
      <c r="F44" s="1"/>
      <c r="G44" s="3">
        <v>1</v>
      </c>
      <c r="H44" s="3">
        <v>1</v>
      </c>
      <c r="I44" s="3" t="s">
        <v>426</v>
      </c>
      <c r="J44" s="214"/>
      <c r="K44" s="210" t="s">
        <v>681</v>
      </c>
      <c r="L44" s="80"/>
      <c r="M44" s="80"/>
      <c r="N44" s="80"/>
    </row>
    <row r="45" spans="1:14" ht="22.9" customHeight="1">
      <c r="A45" s="4" t="s">
        <v>215</v>
      </c>
      <c r="B45" s="4" t="s">
        <v>216</v>
      </c>
      <c r="C45" s="283">
        <v>0.48958333333333331</v>
      </c>
      <c r="D45" s="250" t="s">
        <v>216</v>
      </c>
      <c r="E45" s="261"/>
      <c r="F45" s="17"/>
      <c r="G45" s="21">
        <v>3</v>
      </c>
      <c r="H45" s="21">
        <v>1</v>
      </c>
      <c r="I45" s="21" t="s">
        <v>427</v>
      </c>
      <c r="J45" s="214"/>
      <c r="K45" s="208"/>
      <c r="L45" s="80"/>
      <c r="M45" s="80"/>
      <c r="N45" s="80"/>
    </row>
    <row r="46" spans="1:14" ht="22.9" customHeight="1">
      <c r="A46" s="1" t="s">
        <v>215</v>
      </c>
      <c r="B46" s="1" t="s">
        <v>217</v>
      </c>
      <c r="C46" s="290"/>
      <c r="D46" s="248"/>
      <c r="E46" s="261"/>
      <c r="F46" s="17"/>
      <c r="G46" s="21">
        <v>2</v>
      </c>
      <c r="H46" s="21">
        <v>1</v>
      </c>
      <c r="I46" s="21" t="s">
        <v>428</v>
      </c>
      <c r="J46" s="214"/>
      <c r="K46" s="208"/>
      <c r="L46" s="80"/>
      <c r="M46" s="80"/>
      <c r="N46" s="80"/>
    </row>
    <row r="47" spans="1:14" ht="22.9" customHeight="1">
      <c r="A47" s="4" t="s">
        <v>215</v>
      </c>
      <c r="B47" s="4" t="s">
        <v>218</v>
      </c>
      <c r="C47" s="284"/>
      <c r="D47" s="249"/>
      <c r="E47" s="261"/>
      <c r="F47" s="17"/>
      <c r="G47" s="21">
        <v>1</v>
      </c>
      <c r="H47" s="21">
        <v>1</v>
      </c>
      <c r="I47" s="21" t="s">
        <v>429</v>
      </c>
      <c r="J47" s="214"/>
      <c r="K47" s="208"/>
      <c r="L47" s="80"/>
      <c r="M47" s="80"/>
      <c r="N47" s="80"/>
    </row>
    <row r="48" spans="1:14" ht="22.9" customHeight="1">
      <c r="A48" s="1" t="s">
        <v>215</v>
      </c>
      <c r="B48" s="1" t="s">
        <v>219</v>
      </c>
      <c r="C48" s="283">
        <v>0.49305555555555558</v>
      </c>
      <c r="D48" s="250" t="s">
        <v>219</v>
      </c>
      <c r="E48" s="261"/>
      <c r="F48" s="17"/>
      <c r="G48" s="21">
        <v>8</v>
      </c>
      <c r="H48" s="21">
        <v>2</v>
      </c>
      <c r="I48" s="21" t="s">
        <v>679</v>
      </c>
      <c r="J48" s="214"/>
      <c r="K48" s="208"/>
      <c r="L48" s="80"/>
      <c r="M48" s="80"/>
      <c r="N48" s="80"/>
    </row>
    <row r="49" spans="1:14" ht="22.9" customHeight="1">
      <c r="A49" s="1" t="s">
        <v>215</v>
      </c>
      <c r="B49" s="1" t="s">
        <v>220</v>
      </c>
      <c r="C49" s="290"/>
      <c r="D49" s="248"/>
      <c r="E49" s="261"/>
      <c r="F49" s="17"/>
      <c r="G49" s="21">
        <v>6</v>
      </c>
      <c r="H49" s="21">
        <v>1</v>
      </c>
      <c r="I49" s="21" t="s">
        <v>430</v>
      </c>
      <c r="J49" s="214"/>
      <c r="K49" s="208"/>
      <c r="L49" s="80"/>
      <c r="M49" s="80"/>
      <c r="N49" s="80"/>
    </row>
    <row r="50" spans="1:14" ht="22.9" customHeight="1">
      <c r="A50" s="4" t="s">
        <v>215</v>
      </c>
      <c r="B50" s="4" t="s">
        <v>221</v>
      </c>
      <c r="C50" s="290"/>
      <c r="D50" s="248"/>
      <c r="E50" s="261"/>
      <c r="F50" s="17"/>
      <c r="G50" s="21">
        <v>1</v>
      </c>
      <c r="H50" s="21">
        <v>1</v>
      </c>
      <c r="I50" s="21" t="s">
        <v>431</v>
      </c>
      <c r="J50" s="214"/>
      <c r="K50" s="208"/>
      <c r="L50" s="80"/>
      <c r="M50" s="80"/>
      <c r="N50" s="80"/>
    </row>
    <row r="51" spans="1:14" ht="22.9" customHeight="1">
      <c r="A51" s="1" t="s">
        <v>222</v>
      </c>
      <c r="B51" s="1" t="s">
        <v>223</v>
      </c>
      <c r="C51" s="284"/>
      <c r="D51" s="249"/>
      <c r="E51" s="253"/>
      <c r="F51" s="1"/>
      <c r="G51" s="4">
        <v>2</v>
      </c>
      <c r="H51" s="4">
        <v>1</v>
      </c>
      <c r="I51" s="4" t="s">
        <v>432</v>
      </c>
      <c r="J51" s="215"/>
      <c r="K51" s="211"/>
      <c r="L51" s="80"/>
      <c r="M51" s="80"/>
      <c r="N51" s="80"/>
    </row>
    <row r="52" spans="1:14" ht="22.9" customHeight="1">
      <c r="A52" s="124" t="s">
        <v>663</v>
      </c>
      <c r="B52" s="3"/>
      <c r="C52" s="286">
        <v>0.51388888888888895</v>
      </c>
      <c r="D52" s="53" t="s">
        <v>191</v>
      </c>
      <c r="E52" s="3"/>
      <c r="F52" s="30">
        <v>36</v>
      </c>
      <c r="G52" s="3">
        <f>SUM(G43:G51)</f>
        <v>26</v>
      </c>
      <c r="H52" s="3">
        <f>SUM(H43:H51)</f>
        <v>10</v>
      </c>
      <c r="I52" s="3"/>
      <c r="J52" s="71"/>
      <c r="K52" s="107"/>
      <c r="L52" s="80"/>
      <c r="M52" s="80"/>
      <c r="N52" s="80"/>
    </row>
    <row r="53" spans="1:14" ht="22.9" customHeight="1">
      <c r="A53" s="54"/>
      <c r="B53" s="6"/>
      <c r="C53" s="287"/>
      <c r="D53" s="6"/>
      <c r="E53" s="7"/>
      <c r="F53" s="6"/>
      <c r="G53" s="8"/>
      <c r="H53" s="8"/>
      <c r="I53" s="8"/>
      <c r="J53" s="165"/>
      <c r="K53" s="145"/>
      <c r="L53" s="11"/>
      <c r="M53" s="11"/>
      <c r="N53" s="12"/>
    </row>
    <row r="54" spans="1:14" ht="22.9" customHeight="1">
      <c r="A54" s="25" t="s">
        <v>383</v>
      </c>
      <c r="B54" s="25" t="s">
        <v>81</v>
      </c>
      <c r="C54" s="294">
        <v>0.5</v>
      </c>
      <c r="D54" s="254" t="s">
        <v>226</v>
      </c>
      <c r="E54" s="252">
        <v>7</v>
      </c>
      <c r="F54" s="4"/>
      <c r="G54" s="4">
        <v>2</v>
      </c>
      <c r="H54" s="4">
        <v>1</v>
      </c>
      <c r="I54" s="4" t="s">
        <v>433</v>
      </c>
      <c r="J54" s="170"/>
      <c r="K54" s="108"/>
      <c r="L54" s="80" t="s">
        <v>603</v>
      </c>
      <c r="M54" s="80" t="s">
        <v>604</v>
      </c>
      <c r="N54" s="80" t="s">
        <v>605</v>
      </c>
    </row>
    <row r="55" spans="1:14" ht="22.9" customHeight="1">
      <c r="A55" s="25" t="s">
        <v>383</v>
      </c>
      <c r="B55" s="25" t="s">
        <v>82</v>
      </c>
      <c r="C55" s="295"/>
      <c r="D55" s="266"/>
      <c r="E55" s="261"/>
      <c r="F55" s="4"/>
      <c r="G55" s="4">
        <v>14</v>
      </c>
      <c r="H55" s="4">
        <v>2</v>
      </c>
      <c r="I55" s="101" t="s">
        <v>434</v>
      </c>
      <c r="J55" s="171">
        <v>0.49305555555555558</v>
      </c>
      <c r="K55" s="106" t="s">
        <v>572</v>
      </c>
      <c r="L55" s="80"/>
      <c r="M55" s="80"/>
      <c r="N55" s="80"/>
    </row>
    <row r="56" spans="1:14" ht="22.9" customHeight="1">
      <c r="A56" s="19" t="s">
        <v>383</v>
      </c>
      <c r="B56" s="19" t="s">
        <v>83</v>
      </c>
      <c r="C56" s="296"/>
      <c r="D56" s="276"/>
      <c r="E56" s="261"/>
      <c r="F56" s="1"/>
      <c r="G56" s="1">
        <v>8</v>
      </c>
      <c r="H56" s="1">
        <v>1</v>
      </c>
      <c r="I56" s="1" t="s">
        <v>435</v>
      </c>
      <c r="J56" s="212"/>
      <c r="K56" s="207" t="s">
        <v>681</v>
      </c>
      <c r="L56" s="80"/>
      <c r="M56" s="80"/>
      <c r="N56" s="80"/>
    </row>
    <row r="57" spans="1:14" ht="22.9" customHeight="1">
      <c r="A57" s="19" t="s">
        <v>384</v>
      </c>
      <c r="B57" s="19" t="s">
        <v>80</v>
      </c>
      <c r="C57" s="294">
        <v>0.50694444444444442</v>
      </c>
      <c r="D57" s="254" t="s">
        <v>225</v>
      </c>
      <c r="E57" s="261"/>
      <c r="F57" s="1"/>
      <c r="G57" s="1">
        <v>5</v>
      </c>
      <c r="H57" s="1">
        <v>1</v>
      </c>
      <c r="I57" s="1" t="s">
        <v>436</v>
      </c>
      <c r="J57" s="212"/>
      <c r="K57" s="208"/>
      <c r="L57" s="80"/>
      <c r="M57" s="80"/>
      <c r="N57" s="80"/>
    </row>
    <row r="58" spans="1:14" ht="22.9" customHeight="1">
      <c r="A58" s="19" t="s">
        <v>383</v>
      </c>
      <c r="B58" s="19" t="s">
        <v>41</v>
      </c>
      <c r="C58" s="296"/>
      <c r="D58" s="240"/>
      <c r="E58" s="253"/>
      <c r="F58" s="1"/>
      <c r="G58" s="1">
        <v>2</v>
      </c>
      <c r="H58" s="1">
        <v>1</v>
      </c>
      <c r="I58" s="1" t="s">
        <v>437</v>
      </c>
      <c r="J58" s="213"/>
      <c r="K58" s="209"/>
      <c r="L58" s="80"/>
      <c r="M58" s="80"/>
      <c r="N58" s="80"/>
    </row>
    <row r="59" spans="1:14" ht="22.9" customHeight="1">
      <c r="A59" s="124" t="s">
        <v>663</v>
      </c>
      <c r="B59" s="52"/>
      <c r="C59" s="286">
        <v>0.51736111111111105</v>
      </c>
      <c r="D59" s="53" t="s">
        <v>191</v>
      </c>
      <c r="E59" s="57"/>
      <c r="F59" s="30">
        <v>37</v>
      </c>
      <c r="G59" s="1">
        <f>SUM(G54:G58)</f>
        <v>31</v>
      </c>
      <c r="H59" s="1">
        <f>SUM(H54:H58)</f>
        <v>6</v>
      </c>
      <c r="I59" s="1"/>
      <c r="J59" s="1"/>
      <c r="K59" s="135"/>
      <c r="L59" s="59"/>
      <c r="M59" s="59"/>
      <c r="N59" s="59"/>
    </row>
    <row r="60" spans="1:14" ht="22.9" customHeight="1">
      <c r="A60" s="54"/>
      <c r="B60" s="6"/>
      <c r="C60" s="287"/>
      <c r="D60" s="6"/>
      <c r="E60" s="7"/>
      <c r="F60" s="6"/>
      <c r="G60" s="8"/>
      <c r="H60" s="8"/>
      <c r="I60" s="8"/>
      <c r="J60" s="165"/>
      <c r="K60" s="145"/>
      <c r="L60" s="11"/>
      <c r="M60" s="11"/>
      <c r="N60" s="12"/>
    </row>
    <row r="61" spans="1:14" ht="22.9" customHeight="1">
      <c r="A61" s="1" t="s">
        <v>227</v>
      </c>
      <c r="B61" s="1" t="s">
        <v>228</v>
      </c>
      <c r="C61" s="289">
        <v>0.48958333333333331</v>
      </c>
      <c r="D61" s="247" t="s">
        <v>228</v>
      </c>
      <c r="E61" s="258">
        <v>8</v>
      </c>
      <c r="F61" s="1"/>
      <c r="G61" s="1">
        <v>4</v>
      </c>
      <c r="H61" s="1">
        <v>1</v>
      </c>
      <c r="I61" s="55" t="s">
        <v>438</v>
      </c>
      <c r="J61" s="164">
        <v>0.4826388888888889</v>
      </c>
      <c r="K61" s="106" t="s">
        <v>573</v>
      </c>
      <c r="L61" s="71" t="s">
        <v>606</v>
      </c>
      <c r="M61" s="71" t="s">
        <v>607</v>
      </c>
      <c r="N61" s="71" t="s">
        <v>608</v>
      </c>
    </row>
    <row r="62" spans="1:14" ht="22.9" customHeight="1">
      <c r="A62" s="1" t="s">
        <v>227</v>
      </c>
      <c r="B62" s="1" t="s">
        <v>229</v>
      </c>
      <c r="C62" s="284"/>
      <c r="D62" s="249"/>
      <c r="E62" s="259"/>
      <c r="F62" s="1"/>
      <c r="G62" s="1">
        <v>2</v>
      </c>
      <c r="H62" s="1">
        <v>1</v>
      </c>
      <c r="I62" s="1" t="s">
        <v>439</v>
      </c>
      <c r="J62" s="151"/>
      <c r="K62" s="223" t="s">
        <v>681</v>
      </c>
      <c r="L62" s="78"/>
      <c r="M62" s="78"/>
      <c r="N62" s="78"/>
    </row>
    <row r="63" spans="1:14" ht="22.9" customHeight="1">
      <c r="A63" s="22" t="s">
        <v>230</v>
      </c>
      <c r="B63" s="22" t="s">
        <v>231</v>
      </c>
      <c r="C63" s="283">
        <v>0.49652777777777773</v>
      </c>
      <c r="D63" s="250" t="s">
        <v>232</v>
      </c>
      <c r="E63" s="259"/>
      <c r="F63" s="1"/>
      <c r="G63" s="1">
        <v>7</v>
      </c>
      <c r="H63" s="42">
        <v>1</v>
      </c>
      <c r="I63" s="42" t="s">
        <v>440</v>
      </c>
      <c r="J63" s="151"/>
      <c r="K63" s="224"/>
      <c r="L63" s="78"/>
      <c r="M63" s="78"/>
      <c r="N63" s="78"/>
    </row>
    <row r="64" spans="1:14" ht="22.9" customHeight="1">
      <c r="A64" s="4" t="s">
        <v>227</v>
      </c>
      <c r="B64" s="4" t="s">
        <v>233</v>
      </c>
      <c r="C64" s="284"/>
      <c r="D64" s="249"/>
      <c r="E64" s="260"/>
      <c r="F64" s="4"/>
      <c r="G64" s="4">
        <v>1</v>
      </c>
      <c r="H64" s="1">
        <v>1</v>
      </c>
      <c r="I64" s="1" t="s">
        <v>441</v>
      </c>
      <c r="J64" s="172"/>
      <c r="K64" s="229"/>
      <c r="L64" s="79"/>
      <c r="M64" s="79"/>
      <c r="N64" s="79"/>
    </row>
    <row r="65" spans="1:14" ht="22.9" customHeight="1">
      <c r="A65" s="124" t="s">
        <v>663</v>
      </c>
      <c r="B65" s="3"/>
      <c r="C65" s="286">
        <v>0.51736111111111105</v>
      </c>
      <c r="D65" s="53" t="s">
        <v>191</v>
      </c>
      <c r="E65" s="2"/>
      <c r="F65" s="30">
        <v>18</v>
      </c>
      <c r="G65" s="3">
        <f>SUM(G61:G64)</f>
        <v>14</v>
      </c>
      <c r="H65" s="3">
        <v>4</v>
      </c>
      <c r="I65" s="3"/>
      <c r="J65" s="173"/>
      <c r="K65" s="137"/>
      <c r="L65" s="60"/>
      <c r="M65" s="60"/>
      <c r="N65" s="60"/>
    </row>
    <row r="66" spans="1:14" ht="22.9" customHeight="1">
      <c r="A66" s="54"/>
      <c r="B66" s="6"/>
      <c r="C66" s="287"/>
      <c r="D66" s="6"/>
      <c r="E66" s="7"/>
      <c r="F66" s="6"/>
      <c r="G66" s="8"/>
      <c r="H66" s="8"/>
      <c r="I66" s="8"/>
      <c r="J66" s="165"/>
      <c r="K66" s="145"/>
      <c r="L66" s="11"/>
      <c r="M66" s="11"/>
      <c r="N66" s="12"/>
    </row>
    <row r="67" spans="1:14" ht="22.9" customHeight="1">
      <c r="A67" s="4" t="s">
        <v>224</v>
      </c>
      <c r="B67" s="4" t="s">
        <v>234</v>
      </c>
      <c r="C67" s="288">
        <v>0.5</v>
      </c>
      <c r="D67" s="4" t="s">
        <v>234</v>
      </c>
      <c r="E67" s="252">
        <v>9</v>
      </c>
      <c r="F67" s="4"/>
      <c r="G67" s="16">
        <v>14</v>
      </c>
      <c r="H67" s="160">
        <v>1</v>
      </c>
      <c r="I67" s="161" t="s">
        <v>442</v>
      </c>
      <c r="J67" s="174">
        <v>0.49305555555555558</v>
      </c>
      <c r="K67" s="106" t="s">
        <v>572</v>
      </c>
      <c r="L67" s="71" t="s">
        <v>665</v>
      </c>
      <c r="M67" s="71" t="s">
        <v>609</v>
      </c>
      <c r="N67" s="71" t="s">
        <v>610</v>
      </c>
    </row>
    <row r="68" spans="1:14" ht="22.9" customHeight="1">
      <c r="A68" s="1" t="s">
        <v>224</v>
      </c>
      <c r="B68" s="1" t="s">
        <v>235</v>
      </c>
      <c r="C68" s="285">
        <v>0.50694444444444442</v>
      </c>
      <c r="D68" s="1" t="s">
        <v>235</v>
      </c>
      <c r="E68" s="253"/>
      <c r="F68" s="1"/>
      <c r="G68" s="1">
        <v>9</v>
      </c>
      <c r="H68" s="154">
        <v>1</v>
      </c>
      <c r="I68" s="47" t="s">
        <v>443</v>
      </c>
      <c r="J68" s="175"/>
      <c r="K68" s="153" t="s">
        <v>681</v>
      </c>
      <c r="L68" s="74"/>
      <c r="M68" s="74"/>
      <c r="N68" s="74"/>
    </row>
    <row r="69" spans="1:14" ht="22.9" customHeight="1">
      <c r="A69" s="124" t="s">
        <v>663</v>
      </c>
      <c r="B69" s="3"/>
      <c r="C69" s="286">
        <v>0.51736111111111105</v>
      </c>
      <c r="D69" s="53" t="s">
        <v>191</v>
      </c>
      <c r="E69" s="3"/>
      <c r="F69" s="30">
        <v>25</v>
      </c>
      <c r="G69" s="3">
        <v>23</v>
      </c>
      <c r="H69" s="18">
        <v>2</v>
      </c>
      <c r="I69" s="20"/>
      <c r="J69" s="167"/>
      <c r="K69" s="139"/>
      <c r="L69" s="75"/>
      <c r="M69" s="75"/>
      <c r="N69" s="75"/>
    </row>
    <row r="70" spans="1:14" ht="22.9" customHeight="1">
      <c r="A70" s="54"/>
      <c r="B70" s="6"/>
      <c r="C70" s="287"/>
      <c r="D70" s="6"/>
      <c r="E70" s="7"/>
      <c r="F70" s="6"/>
      <c r="G70" s="8"/>
      <c r="H70" s="8"/>
      <c r="I70" s="8"/>
      <c r="J70" s="165"/>
      <c r="K70" s="145"/>
      <c r="L70" s="11"/>
      <c r="M70" s="11"/>
      <c r="N70" s="12"/>
    </row>
    <row r="71" spans="1:14" ht="22.9" customHeight="1">
      <c r="A71" s="4" t="s">
        <v>224</v>
      </c>
      <c r="B71" s="4" t="s">
        <v>236</v>
      </c>
      <c r="C71" s="288">
        <v>0.49652777777777773</v>
      </c>
      <c r="D71" s="25" t="s">
        <v>385</v>
      </c>
      <c r="E71" s="252">
        <v>10</v>
      </c>
      <c r="F71" s="4"/>
      <c r="G71" s="16">
        <v>8</v>
      </c>
      <c r="H71" s="21">
        <v>2</v>
      </c>
      <c r="I71" s="102" t="s">
        <v>444</v>
      </c>
      <c r="J71" s="164">
        <v>0.48958333333333331</v>
      </c>
      <c r="K71" s="106" t="s">
        <v>574</v>
      </c>
      <c r="L71" s="71" t="s">
        <v>667</v>
      </c>
      <c r="M71" s="71" t="s">
        <v>611</v>
      </c>
      <c r="N71" s="71" t="s">
        <v>612</v>
      </c>
    </row>
    <row r="72" spans="1:14" ht="22.9" customHeight="1">
      <c r="A72" s="1" t="s">
        <v>224</v>
      </c>
      <c r="B72" s="1" t="s">
        <v>237</v>
      </c>
      <c r="C72" s="285">
        <v>0.5</v>
      </c>
      <c r="D72" s="1" t="s">
        <v>237</v>
      </c>
      <c r="E72" s="261"/>
      <c r="F72" s="1"/>
      <c r="G72" s="1">
        <v>10</v>
      </c>
      <c r="H72" s="45">
        <v>3</v>
      </c>
      <c r="I72" s="44" t="s">
        <v>445</v>
      </c>
      <c r="J72" s="176"/>
      <c r="K72" s="227" t="s">
        <v>681</v>
      </c>
      <c r="L72" s="76"/>
      <c r="M72" s="76"/>
      <c r="N72" s="76"/>
    </row>
    <row r="73" spans="1:14" ht="22.9" customHeight="1">
      <c r="A73" s="1" t="s">
        <v>224</v>
      </c>
      <c r="B73" s="1" t="s">
        <v>238</v>
      </c>
      <c r="C73" s="285">
        <v>0.50694444444444442</v>
      </c>
      <c r="D73" s="1" t="s">
        <v>238</v>
      </c>
      <c r="E73" s="253"/>
      <c r="F73" s="1"/>
      <c r="G73" s="1">
        <v>10</v>
      </c>
      <c r="H73" s="43">
        <v>2</v>
      </c>
      <c r="I73" s="43" t="s">
        <v>446</v>
      </c>
      <c r="J73" s="176"/>
      <c r="K73" s="225"/>
      <c r="L73" s="76"/>
      <c r="M73" s="76"/>
      <c r="N73" s="76"/>
    </row>
    <row r="74" spans="1:14" ht="22.9" customHeight="1">
      <c r="A74" s="124" t="s">
        <v>663</v>
      </c>
      <c r="B74" s="3"/>
      <c r="C74" s="286">
        <v>0.51736111111111105</v>
      </c>
      <c r="D74" s="53" t="s">
        <v>191</v>
      </c>
      <c r="E74" s="3"/>
      <c r="F74" s="30">
        <v>35</v>
      </c>
      <c r="G74" s="3">
        <v>28</v>
      </c>
      <c r="H74" s="18">
        <v>7</v>
      </c>
      <c r="I74" s="18"/>
      <c r="J74" s="177"/>
      <c r="K74" s="228"/>
      <c r="L74" s="77"/>
      <c r="M74" s="77"/>
      <c r="N74" s="77"/>
    </row>
    <row r="75" spans="1:14" ht="22.9" customHeight="1">
      <c r="A75" s="54"/>
      <c r="B75" s="6"/>
      <c r="C75" s="287"/>
      <c r="D75" s="6"/>
      <c r="E75" s="7"/>
      <c r="F75" s="6"/>
      <c r="G75" s="8"/>
      <c r="H75" s="8"/>
      <c r="I75" s="8"/>
      <c r="J75" s="165"/>
      <c r="K75" s="145"/>
      <c r="L75" s="11"/>
      <c r="M75" s="11"/>
      <c r="N75" s="12"/>
    </row>
    <row r="76" spans="1:14" ht="22.9" customHeight="1">
      <c r="A76" s="1" t="s">
        <v>242</v>
      </c>
      <c r="B76" s="1" t="s">
        <v>243</v>
      </c>
      <c r="C76" s="289">
        <v>0.4826388888888889</v>
      </c>
      <c r="D76" s="247" t="s">
        <v>243</v>
      </c>
      <c r="E76" s="261">
        <v>11</v>
      </c>
      <c r="F76" s="1"/>
      <c r="G76" s="1">
        <v>3</v>
      </c>
      <c r="H76" s="42">
        <v>1</v>
      </c>
      <c r="I76" s="55" t="s">
        <v>447</v>
      </c>
      <c r="J76" s="178">
        <v>0.47569444444444442</v>
      </c>
      <c r="K76" s="140" t="s">
        <v>570</v>
      </c>
      <c r="L76" s="113" t="s">
        <v>666</v>
      </c>
      <c r="M76" s="113" t="s">
        <v>613</v>
      </c>
      <c r="N76" s="113" t="s">
        <v>614</v>
      </c>
    </row>
    <row r="77" spans="1:14" ht="22.9" customHeight="1">
      <c r="A77" s="4" t="s">
        <v>242</v>
      </c>
      <c r="B77" s="4" t="s">
        <v>244</v>
      </c>
      <c r="C77" s="297"/>
      <c r="D77" s="264"/>
      <c r="E77" s="261"/>
      <c r="F77" s="1"/>
      <c r="G77" s="4">
        <v>1</v>
      </c>
      <c r="H77" s="1">
        <v>1</v>
      </c>
      <c r="I77" s="1" t="s">
        <v>448</v>
      </c>
      <c r="J77" s="151"/>
      <c r="K77" s="224" t="s">
        <v>681</v>
      </c>
      <c r="L77" s="72"/>
      <c r="M77" s="72"/>
      <c r="N77" s="72"/>
    </row>
    <row r="78" spans="1:14" ht="22.9" customHeight="1">
      <c r="A78" s="25" t="s">
        <v>386</v>
      </c>
      <c r="B78" s="25" t="s">
        <v>13</v>
      </c>
      <c r="C78" s="292"/>
      <c r="D78" s="232"/>
      <c r="E78" s="261"/>
      <c r="F78" s="1"/>
      <c r="G78" s="4">
        <v>1</v>
      </c>
      <c r="H78" s="1">
        <v>1</v>
      </c>
      <c r="I78" s="1" t="s">
        <v>449</v>
      </c>
      <c r="J78" s="151"/>
      <c r="K78" s="224"/>
      <c r="L78" s="72"/>
      <c r="M78" s="72"/>
      <c r="N78" s="72"/>
    </row>
    <row r="79" spans="1:14" ht="22.9" customHeight="1">
      <c r="A79" s="1" t="s">
        <v>242</v>
      </c>
      <c r="B79" s="1" t="s">
        <v>249</v>
      </c>
      <c r="C79" s="283">
        <v>0.48958333333333331</v>
      </c>
      <c r="D79" s="265" t="s">
        <v>249</v>
      </c>
      <c r="E79" s="261"/>
      <c r="F79" s="1"/>
      <c r="G79" s="4">
        <v>3</v>
      </c>
      <c r="H79" s="1">
        <v>1</v>
      </c>
      <c r="I79" s="1" t="s">
        <v>450</v>
      </c>
      <c r="J79" s="151"/>
      <c r="K79" s="224"/>
      <c r="L79" s="72"/>
      <c r="M79" s="72"/>
      <c r="N79" s="72"/>
    </row>
    <row r="80" spans="1:14" ht="22.9" customHeight="1">
      <c r="A80" s="1" t="s">
        <v>242</v>
      </c>
      <c r="B80" s="1" t="s">
        <v>250</v>
      </c>
      <c r="C80" s="297"/>
      <c r="D80" s="266"/>
      <c r="E80" s="261"/>
      <c r="F80" s="1"/>
      <c r="G80" s="4">
        <v>1</v>
      </c>
      <c r="H80" s="1">
        <v>1</v>
      </c>
      <c r="I80" s="1" t="s">
        <v>451</v>
      </c>
      <c r="J80" s="151"/>
      <c r="K80" s="224"/>
      <c r="L80" s="72"/>
      <c r="M80" s="72"/>
      <c r="N80" s="72"/>
    </row>
    <row r="81" spans="1:14" ht="22.9" customHeight="1">
      <c r="A81" s="61" t="s">
        <v>251</v>
      </c>
      <c r="B81" s="61" t="s">
        <v>252</v>
      </c>
      <c r="C81" s="297"/>
      <c r="D81" s="266"/>
      <c r="E81" s="261"/>
      <c r="F81" s="1"/>
      <c r="G81" s="4">
        <v>1</v>
      </c>
      <c r="H81" s="1">
        <v>1</v>
      </c>
      <c r="I81" s="1" t="s">
        <v>452</v>
      </c>
      <c r="J81" s="151"/>
      <c r="K81" s="224"/>
      <c r="L81" s="72"/>
      <c r="M81" s="72"/>
      <c r="N81" s="72"/>
    </row>
    <row r="82" spans="1:14" ht="22.9" customHeight="1">
      <c r="A82" s="1" t="s">
        <v>242</v>
      </c>
      <c r="B82" s="1" t="s">
        <v>253</v>
      </c>
      <c r="C82" s="292"/>
      <c r="D82" s="240"/>
      <c r="E82" s="261"/>
      <c r="F82" s="1"/>
      <c r="G82" s="4">
        <v>1</v>
      </c>
      <c r="H82" s="1">
        <v>1</v>
      </c>
      <c r="I82" s="1" t="s">
        <v>453</v>
      </c>
      <c r="J82" s="151"/>
      <c r="K82" s="224"/>
      <c r="L82" s="72"/>
      <c r="M82" s="72"/>
      <c r="N82" s="72"/>
    </row>
    <row r="83" spans="1:14" ht="22.9" customHeight="1">
      <c r="A83" s="1" t="s">
        <v>224</v>
      </c>
      <c r="B83" s="1" t="s">
        <v>240</v>
      </c>
      <c r="C83" s="285">
        <v>0.50694444444444442</v>
      </c>
      <c r="D83" s="1" t="s">
        <v>240</v>
      </c>
      <c r="E83" s="261"/>
      <c r="F83" s="1"/>
      <c r="G83" s="4">
        <v>6</v>
      </c>
      <c r="H83" s="1">
        <v>1</v>
      </c>
      <c r="I83" s="1" t="s">
        <v>454</v>
      </c>
      <c r="J83" s="151"/>
      <c r="K83" s="224"/>
      <c r="L83" s="72"/>
      <c r="M83" s="72"/>
      <c r="N83" s="72"/>
    </row>
    <row r="84" spans="1:14" ht="22.9" customHeight="1">
      <c r="A84" s="85" t="s">
        <v>382</v>
      </c>
      <c r="B84" s="3"/>
      <c r="C84" s="286">
        <v>0.51736111111111105</v>
      </c>
      <c r="D84" s="53" t="s">
        <v>191</v>
      </c>
      <c r="E84" s="2"/>
      <c r="F84" s="30">
        <v>25</v>
      </c>
      <c r="G84" s="3">
        <f>SUM(G76:G83)</f>
        <v>17</v>
      </c>
      <c r="H84" s="3">
        <v>8</v>
      </c>
      <c r="I84" s="3"/>
      <c r="J84" s="179"/>
      <c r="K84" s="141"/>
      <c r="L84" s="73"/>
      <c r="M84" s="73"/>
      <c r="N84" s="73"/>
    </row>
    <row r="85" spans="1:14" ht="22.9" customHeight="1">
      <c r="A85" s="54"/>
      <c r="B85" s="6"/>
      <c r="C85" s="287"/>
      <c r="D85" s="6"/>
      <c r="E85" s="7"/>
      <c r="F85" s="6"/>
      <c r="G85" s="8"/>
      <c r="H85" s="8"/>
      <c r="I85" s="8"/>
      <c r="J85" s="165"/>
      <c r="K85" s="145"/>
      <c r="L85" s="11"/>
      <c r="M85" s="11"/>
      <c r="N85" s="12"/>
    </row>
    <row r="86" spans="1:14" ht="22.9" customHeight="1">
      <c r="A86" s="4" t="s">
        <v>224</v>
      </c>
      <c r="B86" s="4" t="s">
        <v>245</v>
      </c>
      <c r="C86" s="293">
        <v>0.51041666666666663</v>
      </c>
      <c r="D86" s="14" t="s">
        <v>245</v>
      </c>
      <c r="E86" s="9">
        <v>12</v>
      </c>
      <c r="F86" s="4"/>
      <c r="G86" s="4">
        <v>33</v>
      </c>
      <c r="H86" s="45">
        <v>3</v>
      </c>
      <c r="I86" s="55" t="s">
        <v>455</v>
      </c>
      <c r="J86" s="164">
        <v>0.50347222222222221</v>
      </c>
      <c r="K86" s="106" t="s">
        <v>575</v>
      </c>
      <c r="L86" s="71" t="s">
        <v>615</v>
      </c>
      <c r="M86" s="71" t="s">
        <v>616</v>
      </c>
      <c r="N86" s="71" t="s">
        <v>617</v>
      </c>
    </row>
    <row r="87" spans="1:14" ht="22.9" customHeight="1">
      <c r="A87" s="85" t="s">
        <v>382</v>
      </c>
      <c r="B87" s="3"/>
      <c r="C87" s="286">
        <v>0.51736111111111105</v>
      </c>
      <c r="D87" s="53" t="s">
        <v>191</v>
      </c>
      <c r="E87" s="2"/>
      <c r="F87" s="30">
        <v>36</v>
      </c>
      <c r="G87" s="3">
        <v>33</v>
      </c>
      <c r="H87" s="18">
        <v>3</v>
      </c>
      <c r="I87" s="18"/>
      <c r="J87" s="180"/>
      <c r="K87" s="152" t="s">
        <v>681</v>
      </c>
      <c r="L87" s="81"/>
      <c r="M87" s="77"/>
      <c r="N87" s="77"/>
    </row>
    <row r="88" spans="1:14" ht="22.9" customHeight="1">
      <c r="A88" s="54"/>
      <c r="B88" s="6"/>
      <c r="C88" s="287"/>
      <c r="D88" s="6"/>
      <c r="E88" s="7"/>
      <c r="F88" s="6"/>
      <c r="G88" s="8"/>
      <c r="H88" s="8"/>
      <c r="I88" s="8"/>
      <c r="J88" s="165"/>
      <c r="K88" s="145"/>
      <c r="L88" s="11"/>
      <c r="M88" s="11"/>
      <c r="N88" s="12"/>
    </row>
    <row r="89" spans="1:14" ht="22.9" customHeight="1">
      <c r="A89" s="4" t="s">
        <v>3</v>
      </c>
      <c r="B89" s="4" t="s">
        <v>300</v>
      </c>
      <c r="C89" s="288">
        <v>0.48958333333333331</v>
      </c>
      <c r="D89" s="4" t="s">
        <v>300</v>
      </c>
      <c r="E89" s="252">
        <v>13</v>
      </c>
      <c r="F89" s="4"/>
      <c r="G89" s="4">
        <v>6</v>
      </c>
      <c r="H89" s="49">
        <v>1</v>
      </c>
      <c r="I89" s="99" t="s">
        <v>456</v>
      </c>
      <c r="J89" s="164">
        <v>0.4826388888888889</v>
      </c>
      <c r="K89" s="106" t="s">
        <v>573</v>
      </c>
      <c r="L89" s="71" t="s">
        <v>668</v>
      </c>
      <c r="M89" s="71" t="s">
        <v>618</v>
      </c>
      <c r="N89" s="71" t="s">
        <v>619</v>
      </c>
    </row>
    <row r="90" spans="1:14" ht="22.9" customHeight="1">
      <c r="A90" s="4" t="s">
        <v>3</v>
      </c>
      <c r="B90" s="4" t="s">
        <v>246</v>
      </c>
      <c r="C90" s="288">
        <v>0.49305555555555558</v>
      </c>
      <c r="D90" s="4" t="s">
        <v>246</v>
      </c>
      <c r="E90" s="261"/>
      <c r="F90" s="4"/>
      <c r="G90" s="4">
        <v>13</v>
      </c>
      <c r="H90" s="4">
        <v>2</v>
      </c>
      <c r="I90" s="4" t="s">
        <v>457</v>
      </c>
      <c r="J90" s="205"/>
      <c r="K90" s="226" t="s">
        <v>681</v>
      </c>
      <c r="L90" s="71"/>
      <c r="M90" s="71"/>
      <c r="N90" s="71"/>
    </row>
    <row r="91" spans="1:14" ht="22.9" customHeight="1">
      <c r="A91" s="1" t="s">
        <v>224</v>
      </c>
      <c r="B91" s="1" t="s">
        <v>241</v>
      </c>
      <c r="C91" s="285">
        <v>0.50694444444444442</v>
      </c>
      <c r="D91" s="1" t="s">
        <v>241</v>
      </c>
      <c r="E91" s="261"/>
      <c r="F91" s="1"/>
      <c r="G91" s="1">
        <v>5</v>
      </c>
      <c r="H91" s="1">
        <v>1</v>
      </c>
      <c r="I91" s="1" t="s">
        <v>458</v>
      </c>
      <c r="J91" s="205"/>
      <c r="K91" s="217"/>
      <c r="L91" s="78"/>
      <c r="M91" s="78"/>
      <c r="N91" s="78"/>
    </row>
    <row r="92" spans="1:14" ht="22.9" customHeight="1">
      <c r="A92" s="4" t="s">
        <v>224</v>
      </c>
      <c r="B92" s="4" t="s">
        <v>239</v>
      </c>
      <c r="C92" s="288">
        <v>0.51388888888888895</v>
      </c>
      <c r="D92" s="4" t="s">
        <v>239</v>
      </c>
      <c r="E92" s="261"/>
      <c r="F92" s="1"/>
      <c r="G92" s="1">
        <v>10</v>
      </c>
      <c r="H92" s="1">
        <v>2</v>
      </c>
      <c r="I92" s="158" t="s">
        <v>675</v>
      </c>
      <c r="J92" s="205"/>
      <c r="K92" s="217"/>
      <c r="L92" s="78"/>
      <c r="M92" s="78"/>
      <c r="N92" s="78"/>
    </row>
    <row r="93" spans="1:14" ht="22.9" customHeight="1">
      <c r="A93" s="124" t="s">
        <v>663</v>
      </c>
      <c r="B93" s="3"/>
      <c r="C93" s="286">
        <v>0.52083333333333337</v>
      </c>
      <c r="D93" s="53" t="s">
        <v>191</v>
      </c>
      <c r="E93" s="2"/>
      <c r="F93" s="30">
        <v>40</v>
      </c>
      <c r="G93" s="3">
        <f>SUM(G89:G92)</f>
        <v>34</v>
      </c>
      <c r="H93" s="3">
        <v>6</v>
      </c>
      <c r="I93" s="3"/>
      <c r="J93" s="179"/>
      <c r="K93" s="141"/>
      <c r="L93" s="82"/>
      <c r="M93" s="82"/>
      <c r="N93" s="82"/>
    </row>
    <row r="94" spans="1:14" ht="22.9" customHeight="1">
      <c r="A94" s="54"/>
      <c r="B94" s="6"/>
      <c r="C94" s="287"/>
      <c r="D94" s="6"/>
      <c r="E94" s="7"/>
      <c r="F94" s="6"/>
      <c r="G94" s="8"/>
      <c r="H94" s="8"/>
      <c r="I94" s="8"/>
      <c r="J94" s="165"/>
      <c r="K94" s="145"/>
      <c r="L94" s="11"/>
      <c r="M94" s="11"/>
      <c r="N94" s="12"/>
    </row>
    <row r="95" spans="1:14" ht="22.9" customHeight="1">
      <c r="A95" s="4" t="s">
        <v>204</v>
      </c>
      <c r="B95" s="4" t="s">
        <v>254</v>
      </c>
      <c r="C95" s="298">
        <v>0.48958333333333331</v>
      </c>
      <c r="D95" s="247" t="s">
        <v>254</v>
      </c>
      <c r="E95" s="252">
        <v>14</v>
      </c>
      <c r="F95" s="4"/>
      <c r="G95" s="4">
        <v>3</v>
      </c>
      <c r="H95" s="4">
        <v>2</v>
      </c>
      <c r="I95" s="131" t="s">
        <v>677</v>
      </c>
      <c r="J95" s="164">
        <v>0.4826388888888889</v>
      </c>
      <c r="K95" s="106" t="s">
        <v>573</v>
      </c>
      <c r="L95" s="71" t="s">
        <v>620</v>
      </c>
      <c r="M95" s="71" t="s">
        <v>621</v>
      </c>
      <c r="N95" s="71" t="s">
        <v>622</v>
      </c>
    </row>
    <row r="96" spans="1:14" ht="22.9" customHeight="1">
      <c r="A96" s="1" t="s">
        <v>204</v>
      </c>
      <c r="B96" s="1" t="s">
        <v>255</v>
      </c>
      <c r="C96" s="299"/>
      <c r="D96" s="248"/>
      <c r="E96" s="261"/>
      <c r="F96" s="1"/>
      <c r="G96" s="1">
        <v>1</v>
      </c>
      <c r="H96" s="1">
        <v>1</v>
      </c>
      <c r="I96" s="1" t="s">
        <v>459</v>
      </c>
      <c r="J96" s="151"/>
      <c r="K96" s="223" t="s">
        <v>681</v>
      </c>
      <c r="L96" s="78"/>
      <c r="M96" s="78"/>
      <c r="N96" s="78"/>
    </row>
    <row r="97" spans="1:14" ht="22.9" customHeight="1">
      <c r="A97" s="1" t="s">
        <v>204</v>
      </c>
      <c r="B97" s="1" t="s">
        <v>256</v>
      </c>
      <c r="C97" s="299"/>
      <c r="D97" s="248"/>
      <c r="E97" s="261"/>
      <c r="F97" s="1"/>
      <c r="G97" s="1">
        <v>1</v>
      </c>
      <c r="H97" s="1">
        <v>1</v>
      </c>
      <c r="I97" s="1" t="s">
        <v>460</v>
      </c>
      <c r="J97" s="151"/>
      <c r="K97" s="224"/>
      <c r="L97" s="78"/>
      <c r="M97" s="78"/>
      <c r="N97" s="78"/>
    </row>
    <row r="98" spans="1:14" ht="22.9" customHeight="1">
      <c r="A98" s="1" t="s">
        <v>204</v>
      </c>
      <c r="B98" s="1" t="s">
        <v>257</v>
      </c>
      <c r="C98" s="300"/>
      <c r="D98" s="249"/>
      <c r="E98" s="261"/>
      <c r="F98" s="1"/>
      <c r="G98" s="1">
        <v>1</v>
      </c>
      <c r="H98" s="1">
        <v>1</v>
      </c>
      <c r="I98" s="1" t="s">
        <v>461</v>
      </c>
      <c r="J98" s="151"/>
      <c r="K98" s="224"/>
      <c r="L98" s="78"/>
      <c r="M98" s="78"/>
      <c r="N98" s="78"/>
    </row>
    <row r="99" spans="1:14" ht="22.9" customHeight="1">
      <c r="A99" s="1" t="s">
        <v>224</v>
      </c>
      <c r="B99" s="1" t="s">
        <v>258</v>
      </c>
      <c r="C99" s="301">
        <v>0.50694444444444442</v>
      </c>
      <c r="D99" s="250" t="s">
        <v>258</v>
      </c>
      <c r="E99" s="261"/>
      <c r="F99" s="1"/>
      <c r="G99" s="1">
        <v>10</v>
      </c>
      <c r="H99" s="1">
        <v>2</v>
      </c>
      <c r="I99" s="96" t="s">
        <v>563</v>
      </c>
      <c r="J99" s="151"/>
      <c r="K99" s="224"/>
      <c r="L99" s="78"/>
      <c r="M99" s="78"/>
      <c r="N99" s="78"/>
    </row>
    <row r="100" spans="1:14" ht="22.9" customHeight="1">
      <c r="A100" s="1" t="s">
        <v>224</v>
      </c>
      <c r="B100" s="1" t="s">
        <v>259</v>
      </c>
      <c r="C100" s="299"/>
      <c r="D100" s="248"/>
      <c r="E100" s="261"/>
      <c r="F100" s="1"/>
      <c r="G100" s="1">
        <v>2</v>
      </c>
      <c r="H100" s="1">
        <v>1</v>
      </c>
      <c r="I100" s="1" t="s">
        <v>462</v>
      </c>
      <c r="J100" s="151"/>
      <c r="K100" s="224"/>
      <c r="L100" s="78"/>
      <c r="M100" s="78"/>
      <c r="N100" s="78"/>
    </row>
    <row r="101" spans="1:14" ht="22.9" customHeight="1">
      <c r="A101" s="1" t="s">
        <v>224</v>
      </c>
      <c r="B101" s="1" t="s">
        <v>260</v>
      </c>
      <c r="C101" s="299"/>
      <c r="D101" s="248"/>
      <c r="E101" s="261"/>
      <c r="F101" s="4"/>
      <c r="G101" s="4">
        <v>1</v>
      </c>
      <c r="H101" s="1">
        <v>1</v>
      </c>
      <c r="I101" s="1" t="s">
        <v>463</v>
      </c>
      <c r="J101" s="151"/>
      <c r="K101" s="224"/>
      <c r="L101" s="78"/>
      <c r="M101" s="78"/>
      <c r="N101" s="78"/>
    </row>
    <row r="102" spans="1:14" ht="22.9" customHeight="1">
      <c r="A102" s="1" t="s">
        <v>224</v>
      </c>
      <c r="B102" s="1" t="s">
        <v>261</v>
      </c>
      <c r="C102" s="299"/>
      <c r="D102" s="248"/>
      <c r="E102" s="261"/>
      <c r="F102" s="1"/>
      <c r="G102" s="1">
        <v>1</v>
      </c>
      <c r="H102" s="1">
        <v>1</v>
      </c>
      <c r="I102" s="1" t="s">
        <v>464</v>
      </c>
      <c r="J102" s="151"/>
      <c r="K102" s="224"/>
      <c r="L102" s="78"/>
      <c r="M102" s="78"/>
      <c r="N102" s="78"/>
    </row>
    <row r="103" spans="1:14" ht="22.9" customHeight="1">
      <c r="A103" s="1" t="s">
        <v>224</v>
      </c>
      <c r="B103" s="1" t="s">
        <v>262</v>
      </c>
      <c r="C103" s="299"/>
      <c r="D103" s="248"/>
      <c r="E103" s="261"/>
      <c r="F103" s="4"/>
      <c r="G103" s="4">
        <v>1</v>
      </c>
      <c r="H103" s="1">
        <v>1</v>
      </c>
      <c r="I103" s="1" t="s">
        <v>465</v>
      </c>
      <c r="J103" s="151"/>
      <c r="K103" s="224"/>
      <c r="L103" s="78"/>
      <c r="M103" s="78"/>
      <c r="N103" s="78"/>
    </row>
    <row r="104" spans="1:14" ht="22.9" customHeight="1">
      <c r="A104" s="1" t="s">
        <v>224</v>
      </c>
      <c r="B104" s="1" t="s">
        <v>263</v>
      </c>
      <c r="C104" s="300"/>
      <c r="D104" s="249"/>
      <c r="E104" s="253"/>
      <c r="F104" s="4"/>
      <c r="G104" s="4">
        <v>1</v>
      </c>
      <c r="H104" s="1">
        <v>1</v>
      </c>
      <c r="I104" s="1" t="s">
        <v>466</v>
      </c>
      <c r="J104" s="151"/>
      <c r="K104" s="224"/>
      <c r="L104" s="78"/>
      <c r="M104" s="78"/>
      <c r="N104" s="78"/>
    </row>
    <row r="105" spans="1:14" ht="22.9" customHeight="1">
      <c r="A105" s="124" t="s">
        <v>663</v>
      </c>
      <c r="B105" s="3"/>
      <c r="C105" s="286">
        <v>0.52083333333333337</v>
      </c>
      <c r="D105" s="53" t="s">
        <v>191</v>
      </c>
      <c r="E105" s="2"/>
      <c r="F105" s="30">
        <v>34</v>
      </c>
      <c r="G105" s="3">
        <f>SUM(G95:G104)</f>
        <v>22</v>
      </c>
      <c r="H105" s="3">
        <f>SUM(H95:H104)</f>
        <v>12</v>
      </c>
      <c r="I105" s="3"/>
      <c r="J105" s="179"/>
      <c r="K105" s="141"/>
      <c r="L105" s="82"/>
      <c r="M105" s="82"/>
      <c r="N105" s="82"/>
    </row>
    <row r="106" spans="1:14" ht="22.9" customHeight="1">
      <c r="A106" s="54"/>
      <c r="B106" s="6"/>
      <c r="C106" s="287"/>
      <c r="D106" s="6"/>
      <c r="E106" s="7"/>
      <c r="F106" s="6"/>
      <c r="G106" s="8"/>
      <c r="H106" s="8"/>
      <c r="I106" s="8"/>
      <c r="J106" s="165"/>
      <c r="K106" s="145"/>
      <c r="L106" s="11"/>
      <c r="M106" s="11"/>
      <c r="N106" s="12"/>
    </row>
    <row r="107" spans="1:14" ht="22.9" customHeight="1">
      <c r="A107" s="4" t="s">
        <v>264</v>
      </c>
      <c r="B107" s="62" t="s">
        <v>265</v>
      </c>
      <c r="C107" s="289">
        <v>0.4826388888888889</v>
      </c>
      <c r="D107" s="247" t="s">
        <v>266</v>
      </c>
      <c r="E107" s="252">
        <v>15</v>
      </c>
      <c r="F107" s="4"/>
      <c r="G107" s="4">
        <v>3</v>
      </c>
      <c r="H107" s="16">
        <v>1</v>
      </c>
      <c r="I107" s="21" t="s">
        <v>467</v>
      </c>
      <c r="J107" s="71"/>
      <c r="K107" s="108"/>
      <c r="L107" s="71" t="s">
        <v>623</v>
      </c>
      <c r="M107" s="71" t="s">
        <v>624</v>
      </c>
      <c r="N107" s="71" t="s">
        <v>625</v>
      </c>
    </row>
    <row r="108" spans="1:14" ht="22.9" customHeight="1">
      <c r="A108" s="1" t="s">
        <v>264</v>
      </c>
      <c r="B108" s="63" t="s">
        <v>267</v>
      </c>
      <c r="C108" s="290"/>
      <c r="D108" s="248"/>
      <c r="E108" s="261"/>
      <c r="F108" s="1"/>
      <c r="G108" s="1">
        <v>1</v>
      </c>
      <c r="H108" s="17">
        <v>1</v>
      </c>
      <c r="I108" s="21" t="s">
        <v>468</v>
      </c>
      <c r="J108" s="181"/>
      <c r="K108" s="138"/>
      <c r="L108" s="76"/>
      <c r="M108" s="76"/>
      <c r="N108" s="76"/>
    </row>
    <row r="109" spans="1:14" ht="22.9" customHeight="1">
      <c r="A109" s="1" t="s">
        <v>264</v>
      </c>
      <c r="B109" s="1" t="s">
        <v>266</v>
      </c>
      <c r="C109" s="290"/>
      <c r="D109" s="248"/>
      <c r="E109" s="261"/>
      <c r="F109" s="1"/>
      <c r="G109" s="1">
        <v>2</v>
      </c>
      <c r="H109" s="17">
        <v>1</v>
      </c>
      <c r="I109" s="99" t="s">
        <v>469</v>
      </c>
      <c r="J109" s="182">
        <v>0.47569444444444442</v>
      </c>
      <c r="K109" s="142" t="s">
        <v>570</v>
      </c>
      <c r="L109" s="76"/>
      <c r="M109" s="76"/>
      <c r="N109" s="76"/>
    </row>
    <row r="110" spans="1:14" ht="22.9" customHeight="1">
      <c r="A110" s="1" t="s">
        <v>264</v>
      </c>
      <c r="B110" s="1" t="s">
        <v>268</v>
      </c>
      <c r="C110" s="284"/>
      <c r="D110" s="249"/>
      <c r="E110" s="261"/>
      <c r="F110" s="1"/>
      <c r="G110" s="1">
        <v>1</v>
      </c>
      <c r="H110" s="18">
        <v>1</v>
      </c>
      <c r="I110" s="21" t="s">
        <v>470</v>
      </c>
      <c r="J110" s="181"/>
      <c r="K110" s="225" t="s">
        <v>681</v>
      </c>
      <c r="L110" s="76"/>
      <c r="M110" s="76"/>
      <c r="N110" s="76"/>
    </row>
    <row r="111" spans="1:14" ht="22.9" customHeight="1">
      <c r="A111" s="1" t="s">
        <v>264</v>
      </c>
      <c r="B111" s="1" t="s">
        <v>269</v>
      </c>
      <c r="C111" s="283">
        <v>0.4861111111111111</v>
      </c>
      <c r="D111" s="250" t="s">
        <v>269</v>
      </c>
      <c r="E111" s="261"/>
      <c r="F111" s="1"/>
      <c r="G111" s="17">
        <v>6</v>
      </c>
      <c r="H111" s="159">
        <v>1</v>
      </c>
      <c r="I111" s="97" t="s">
        <v>564</v>
      </c>
      <c r="J111" s="181"/>
      <c r="K111" s="225"/>
      <c r="L111" s="76"/>
      <c r="M111" s="76"/>
      <c r="N111" s="76"/>
    </row>
    <row r="112" spans="1:14" ht="22.9" customHeight="1">
      <c r="A112" s="1" t="s">
        <v>264</v>
      </c>
      <c r="B112" s="64" t="s">
        <v>270</v>
      </c>
      <c r="C112" s="290"/>
      <c r="D112" s="248"/>
      <c r="E112" s="261"/>
      <c r="F112" s="4"/>
      <c r="G112" s="16">
        <v>1</v>
      </c>
      <c r="H112" s="159">
        <v>1</v>
      </c>
      <c r="I112" s="21" t="s">
        <v>471</v>
      </c>
      <c r="J112" s="181"/>
      <c r="K112" s="225"/>
      <c r="L112" s="76"/>
      <c r="M112" s="76"/>
      <c r="N112" s="76"/>
    </row>
    <row r="113" spans="1:14" ht="22.9" customHeight="1">
      <c r="A113" s="1" t="s">
        <v>264</v>
      </c>
      <c r="B113" s="1" t="s">
        <v>271</v>
      </c>
      <c r="C113" s="284"/>
      <c r="D113" s="249"/>
      <c r="E113" s="261"/>
      <c r="F113" s="1"/>
      <c r="G113" s="17">
        <v>2</v>
      </c>
      <c r="H113" s="159">
        <v>1</v>
      </c>
      <c r="I113" s="21" t="s">
        <v>472</v>
      </c>
      <c r="J113" s="181"/>
      <c r="K113" s="225"/>
      <c r="L113" s="76"/>
      <c r="M113" s="76"/>
      <c r="N113" s="76"/>
    </row>
    <row r="114" spans="1:14" ht="22.9" customHeight="1">
      <c r="A114" s="1" t="s">
        <v>264</v>
      </c>
      <c r="B114" s="1" t="s">
        <v>272</v>
      </c>
      <c r="C114" s="285">
        <v>0.49305555555555558</v>
      </c>
      <c r="D114" s="1" t="s">
        <v>272</v>
      </c>
      <c r="E114" s="261"/>
      <c r="F114" s="1"/>
      <c r="G114" s="1">
        <v>1</v>
      </c>
      <c r="H114" s="16">
        <v>1</v>
      </c>
      <c r="I114" s="21" t="s">
        <v>473</v>
      </c>
      <c r="J114" s="181"/>
      <c r="K114" s="225"/>
      <c r="L114" s="76"/>
      <c r="M114" s="76"/>
      <c r="N114" s="76"/>
    </row>
    <row r="115" spans="1:14" ht="22.9" customHeight="1">
      <c r="A115" s="124" t="s">
        <v>663</v>
      </c>
      <c r="B115" s="3"/>
      <c r="C115" s="286">
        <v>0.52083333333333337</v>
      </c>
      <c r="D115" s="53" t="s">
        <v>191</v>
      </c>
      <c r="E115" s="2"/>
      <c r="F115" s="30">
        <v>25</v>
      </c>
      <c r="G115" s="3">
        <f>SUM(G107:G114)</f>
        <v>17</v>
      </c>
      <c r="H115" s="18">
        <f>SUM(H107:H114)</f>
        <v>8</v>
      </c>
      <c r="I115" s="20"/>
      <c r="J115" s="183"/>
      <c r="K115" s="139"/>
      <c r="L115" s="77"/>
      <c r="M115" s="77"/>
      <c r="N115" s="77"/>
    </row>
    <row r="116" spans="1:14" ht="22.9" customHeight="1">
      <c r="A116" s="54"/>
      <c r="B116" s="6"/>
      <c r="C116" s="287"/>
      <c r="D116" s="6"/>
      <c r="E116" s="7"/>
      <c r="F116" s="6"/>
      <c r="G116" s="8"/>
      <c r="H116" s="8"/>
      <c r="I116" s="8"/>
      <c r="J116" s="165"/>
      <c r="K116" s="145"/>
      <c r="L116" s="11"/>
      <c r="M116" s="11"/>
      <c r="N116" s="12"/>
    </row>
    <row r="117" spans="1:14" ht="22.9" customHeight="1">
      <c r="A117" s="4" t="s">
        <v>273</v>
      </c>
      <c r="B117" s="4" t="s">
        <v>274</v>
      </c>
      <c r="C117" s="289">
        <v>0.4826388888888889</v>
      </c>
      <c r="D117" s="247" t="s">
        <v>274</v>
      </c>
      <c r="E117" s="252">
        <v>16</v>
      </c>
      <c r="G117" s="4">
        <v>6</v>
      </c>
      <c r="H117" s="46">
        <v>1</v>
      </c>
      <c r="I117" s="86" t="s">
        <v>474</v>
      </c>
      <c r="J117" s="184">
        <v>0.47569444444444442</v>
      </c>
      <c r="K117" s="106" t="s">
        <v>570</v>
      </c>
      <c r="L117" s="71" t="s">
        <v>626</v>
      </c>
      <c r="M117" s="71" t="s">
        <v>627</v>
      </c>
      <c r="N117" s="71" t="s">
        <v>628</v>
      </c>
    </row>
    <row r="118" spans="1:14" ht="22.9" customHeight="1">
      <c r="A118" s="1" t="s">
        <v>273</v>
      </c>
      <c r="B118" s="1" t="s">
        <v>275</v>
      </c>
      <c r="C118" s="284"/>
      <c r="D118" s="249"/>
      <c r="E118" s="261"/>
      <c r="G118" s="1">
        <v>1</v>
      </c>
      <c r="H118" s="47">
        <v>1</v>
      </c>
      <c r="I118" s="47" t="s">
        <v>475</v>
      </c>
      <c r="J118" s="185"/>
      <c r="K118" s="223" t="s">
        <v>681</v>
      </c>
      <c r="L118" s="78"/>
      <c r="M118" s="78"/>
      <c r="N118" s="78"/>
    </row>
    <row r="119" spans="1:14" ht="22.9" customHeight="1">
      <c r="A119" s="1" t="s">
        <v>276</v>
      </c>
      <c r="B119" s="1" t="s">
        <v>277</v>
      </c>
      <c r="C119" s="283">
        <v>0.48958333333333331</v>
      </c>
      <c r="D119" s="250" t="s">
        <v>277</v>
      </c>
      <c r="E119" s="261"/>
      <c r="G119" s="4">
        <v>7</v>
      </c>
      <c r="H119" s="21">
        <v>1</v>
      </c>
      <c r="I119" s="21" t="s">
        <v>476</v>
      </c>
      <c r="J119" s="185"/>
      <c r="K119" s="224"/>
      <c r="L119" s="78"/>
      <c r="M119" s="78"/>
      <c r="N119" s="78"/>
    </row>
    <row r="120" spans="1:14" ht="22.9" customHeight="1">
      <c r="A120" s="1" t="s">
        <v>276</v>
      </c>
      <c r="B120" s="1" t="s">
        <v>278</v>
      </c>
      <c r="C120" s="290"/>
      <c r="D120" s="248"/>
      <c r="E120" s="261"/>
      <c r="G120" s="1">
        <v>4</v>
      </c>
      <c r="H120" s="21">
        <v>1</v>
      </c>
      <c r="I120" s="21" t="s">
        <v>477</v>
      </c>
      <c r="J120" s="185"/>
      <c r="K120" s="224"/>
      <c r="L120" s="78"/>
      <c r="M120" s="78"/>
      <c r="N120" s="78"/>
    </row>
    <row r="121" spans="1:14" ht="22.9" customHeight="1">
      <c r="A121" s="1" t="s">
        <v>276</v>
      </c>
      <c r="B121" s="1" t="s">
        <v>279</v>
      </c>
      <c r="C121" s="284"/>
      <c r="D121" s="249"/>
      <c r="E121" s="261"/>
      <c r="G121" s="1">
        <v>1</v>
      </c>
      <c r="H121" s="21">
        <v>1</v>
      </c>
      <c r="I121" s="21" t="s">
        <v>478</v>
      </c>
      <c r="J121" s="185"/>
      <c r="K121" s="224"/>
      <c r="L121" s="78"/>
      <c r="M121" s="78"/>
      <c r="N121" s="78"/>
    </row>
    <row r="122" spans="1:14" ht="22.9" customHeight="1">
      <c r="A122" s="1" t="s">
        <v>276</v>
      </c>
      <c r="B122" s="1" t="s">
        <v>280</v>
      </c>
      <c r="C122" s="285">
        <v>0.49652777777777773</v>
      </c>
      <c r="D122" s="1" t="s">
        <v>280</v>
      </c>
      <c r="E122" s="253"/>
      <c r="G122" s="4">
        <v>5</v>
      </c>
      <c r="H122" s="21">
        <v>2</v>
      </c>
      <c r="I122" s="21" t="s">
        <v>479</v>
      </c>
      <c r="J122" s="185"/>
      <c r="K122" s="224"/>
      <c r="L122" s="78"/>
      <c r="M122" s="78"/>
      <c r="N122" s="78"/>
    </row>
    <row r="123" spans="1:14" ht="22.9" customHeight="1">
      <c r="A123" s="237" t="s">
        <v>663</v>
      </c>
      <c r="B123" s="238"/>
      <c r="C123" s="286">
        <v>0.52083333333333337</v>
      </c>
      <c r="D123" s="53" t="s">
        <v>191</v>
      </c>
      <c r="E123" s="2"/>
      <c r="F123" s="30">
        <v>31</v>
      </c>
      <c r="G123" s="3">
        <f>SUM(G117:G122)</f>
        <v>24</v>
      </c>
      <c r="H123" s="14">
        <f>SUM(H117:H122)</f>
        <v>7</v>
      </c>
      <c r="I123" s="14"/>
      <c r="J123" s="186"/>
      <c r="K123" s="141"/>
      <c r="L123" s="82"/>
      <c r="M123" s="82"/>
      <c r="N123" s="82"/>
    </row>
    <row r="124" spans="1:14" ht="22.9" customHeight="1">
      <c r="A124" s="54"/>
      <c r="B124" s="6"/>
      <c r="C124" s="287"/>
      <c r="D124" s="6"/>
      <c r="E124" s="7"/>
      <c r="F124" s="6"/>
      <c r="G124" s="8"/>
      <c r="H124" s="8"/>
      <c r="I124" s="8"/>
      <c r="J124" s="165"/>
      <c r="K124" s="145"/>
      <c r="L124" s="11"/>
      <c r="M124" s="11"/>
      <c r="N124" s="12"/>
    </row>
    <row r="125" spans="1:14" ht="22.9" customHeight="1">
      <c r="A125" s="4" t="s">
        <v>281</v>
      </c>
      <c r="B125" s="4" t="s">
        <v>282</v>
      </c>
      <c r="C125" s="283">
        <v>0.5</v>
      </c>
      <c r="D125" s="254" t="s">
        <v>282</v>
      </c>
      <c r="E125" s="252">
        <v>17</v>
      </c>
      <c r="F125" s="4"/>
      <c r="G125" s="4">
        <v>6</v>
      </c>
      <c r="H125" s="4">
        <v>1</v>
      </c>
      <c r="I125" s="101" t="s">
        <v>480</v>
      </c>
      <c r="J125" s="184">
        <v>0.49305555555555558</v>
      </c>
      <c r="K125" s="106" t="s">
        <v>572</v>
      </c>
      <c r="L125" s="71" t="s">
        <v>629</v>
      </c>
      <c r="M125" s="71" t="s">
        <v>630</v>
      </c>
      <c r="N125" s="71" t="s">
        <v>631</v>
      </c>
    </row>
    <row r="126" spans="1:14" ht="22.9" customHeight="1">
      <c r="A126" s="19" t="s">
        <v>396</v>
      </c>
      <c r="B126" s="1" t="s">
        <v>283</v>
      </c>
      <c r="C126" s="284"/>
      <c r="D126" s="255"/>
      <c r="E126" s="253"/>
      <c r="F126" s="1"/>
      <c r="G126" s="1">
        <v>4</v>
      </c>
      <c r="H126" s="1">
        <v>1</v>
      </c>
      <c r="I126" s="1" t="s">
        <v>481</v>
      </c>
      <c r="J126" s="151"/>
      <c r="K126" s="148" t="s">
        <v>681</v>
      </c>
      <c r="L126" s="78"/>
      <c r="M126" s="78"/>
      <c r="N126" s="78"/>
    </row>
    <row r="127" spans="1:14" ht="22.9" customHeight="1">
      <c r="A127" s="237" t="s">
        <v>663</v>
      </c>
      <c r="B127" s="238"/>
      <c r="C127" s="56">
        <v>0.52083333333333337</v>
      </c>
      <c r="D127" s="53" t="s">
        <v>185</v>
      </c>
      <c r="E127" s="57"/>
      <c r="F127" s="30">
        <v>12</v>
      </c>
      <c r="G127" s="1">
        <v>10</v>
      </c>
      <c r="H127" s="1">
        <v>2</v>
      </c>
      <c r="I127" s="1"/>
      <c r="J127" s="130"/>
      <c r="K127" s="149"/>
      <c r="L127" s="65"/>
      <c r="M127" s="65"/>
      <c r="N127" s="65"/>
    </row>
    <row r="128" spans="1:14" ht="22.9" customHeight="1">
      <c r="A128" s="54"/>
      <c r="B128" s="6"/>
      <c r="C128" s="287"/>
      <c r="D128" s="6"/>
      <c r="E128" s="7"/>
      <c r="F128" s="6"/>
      <c r="G128" s="8"/>
      <c r="H128" s="8"/>
      <c r="I128" s="8"/>
      <c r="J128" s="165"/>
      <c r="K128" s="145"/>
      <c r="L128" s="11"/>
      <c r="M128" s="11"/>
      <c r="N128" s="12"/>
    </row>
    <row r="129" spans="1:14" ht="22.9" customHeight="1">
      <c r="A129" s="1" t="s">
        <v>281</v>
      </c>
      <c r="B129" s="1" t="s">
        <v>284</v>
      </c>
      <c r="C129" s="283">
        <v>0.48958333333333331</v>
      </c>
      <c r="D129" s="247" t="s">
        <v>284</v>
      </c>
      <c r="E129" s="258">
        <v>18</v>
      </c>
      <c r="F129" s="1"/>
      <c r="G129" s="1">
        <v>15</v>
      </c>
      <c r="H129" s="48">
        <v>1</v>
      </c>
      <c r="I129" s="103" t="s">
        <v>482</v>
      </c>
      <c r="J129" s="184">
        <v>0.4826388888888889</v>
      </c>
      <c r="K129" s="106" t="s">
        <v>573</v>
      </c>
      <c r="L129" s="71" t="s">
        <v>632</v>
      </c>
      <c r="M129" s="71" t="s">
        <v>633</v>
      </c>
      <c r="N129" s="71" t="s">
        <v>634</v>
      </c>
    </row>
    <row r="130" spans="1:14" ht="22.9" customHeight="1">
      <c r="A130" s="1" t="s">
        <v>281</v>
      </c>
      <c r="B130" s="1" t="s">
        <v>285</v>
      </c>
      <c r="C130" s="290"/>
      <c r="D130" s="248"/>
      <c r="E130" s="259"/>
      <c r="F130" s="1"/>
      <c r="G130" s="4">
        <v>2</v>
      </c>
      <c r="H130" s="1">
        <v>1</v>
      </c>
      <c r="I130" s="1" t="s">
        <v>483</v>
      </c>
      <c r="J130" s="151"/>
      <c r="K130" s="223" t="s">
        <v>681</v>
      </c>
      <c r="L130" s="78"/>
      <c r="M130" s="78"/>
      <c r="N130" s="78"/>
    </row>
    <row r="131" spans="1:14" ht="22.9" customHeight="1">
      <c r="A131" s="1" t="s">
        <v>281</v>
      </c>
      <c r="B131" s="1" t="s">
        <v>286</v>
      </c>
      <c r="C131" s="290"/>
      <c r="D131" s="248"/>
      <c r="E131" s="259"/>
      <c r="F131" s="1"/>
      <c r="G131" s="1">
        <v>1</v>
      </c>
      <c r="H131" s="1">
        <v>1</v>
      </c>
      <c r="I131" s="1" t="s">
        <v>484</v>
      </c>
      <c r="J131" s="151"/>
      <c r="K131" s="224"/>
      <c r="L131" s="78"/>
      <c r="M131" s="78"/>
      <c r="N131" s="78"/>
    </row>
    <row r="132" spans="1:14" ht="22.9" customHeight="1">
      <c r="A132" s="1" t="s">
        <v>281</v>
      </c>
      <c r="B132" s="1" t="s">
        <v>287</v>
      </c>
      <c r="C132" s="284"/>
      <c r="D132" s="249"/>
      <c r="E132" s="259"/>
      <c r="F132" s="1"/>
      <c r="G132" s="4">
        <v>2</v>
      </c>
      <c r="H132" s="1">
        <v>1</v>
      </c>
      <c r="I132" s="1" t="s">
        <v>485</v>
      </c>
      <c r="J132" s="151"/>
      <c r="K132" s="224"/>
      <c r="L132" s="78"/>
      <c r="M132" s="78"/>
      <c r="N132" s="78"/>
    </row>
    <row r="133" spans="1:14" ht="22.9" customHeight="1">
      <c r="A133" s="1" t="s">
        <v>222</v>
      </c>
      <c r="B133" s="1" t="s">
        <v>288</v>
      </c>
      <c r="C133" s="285">
        <v>0.49652777777777773</v>
      </c>
      <c r="D133" s="3" t="s">
        <v>288</v>
      </c>
      <c r="E133" s="260"/>
      <c r="F133" s="1"/>
      <c r="G133" s="1">
        <v>3</v>
      </c>
      <c r="H133" s="1">
        <v>1</v>
      </c>
      <c r="I133" s="1" t="s">
        <v>486</v>
      </c>
      <c r="J133" s="151"/>
      <c r="K133" s="224"/>
      <c r="L133" s="78"/>
      <c r="M133" s="78"/>
      <c r="N133" s="78"/>
    </row>
    <row r="134" spans="1:14" ht="22.9" customHeight="1">
      <c r="A134" s="237" t="s">
        <v>663</v>
      </c>
      <c r="B134" s="238"/>
      <c r="C134" s="286">
        <v>0.52083333333333337</v>
      </c>
      <c r="D134" s="53" t="s">
        <v>185</v>
      </c>
      <c r="E134" s="3"/>
      <c r="F134" s="30">
        <v>28</v>
      </c>
      <c r="G134" s="3">
        <f>SUM(G129:G133)</f>
        <v>23</v>
      </c>
      <c r="H134" s="3">
        <v>5</v>
      </c>
      <c r="I134" s="3"/>
      <c r="J134" s="179"/>
      <c r="K134" s="141"/>
      <c r="L134" s="82"/>
      <c r="M134" s="82"/>
      <c r="N134" s="82"/>
    </row>
    <row r="135" spans="1:14" ht="22.9" customHeight="1">
      <c r="A135" s="54"/>
      <c r="B135" s="6"/>
      <c r="C135" s="287"/>
      <c r="D135" s="6"/>
      <c r="E135" s="7"/>
      <c r="F135" s="6"/>
      <c r="G135" s="8"/>
      <c r="H135" s="8"/>
      <c r="I135" s="8"/>
      <c r="J135" s="165"/>
      <c r="K135" s="145"/>
      <c r="L135" s="11"/>
      <c r="M135" s="11"/>
      <c r="N135" s="12"/>
    </row>
    <row r="136" spans="1:14" ht="22.9" customHeight="1">
      <c r="A136" s="4" t="s">
        <v>289</v>
      </c>
      <c r="B136" s="4" t="s">
        <v>290</v>
      </c>
      <c r="C136" s="289">
        <v>0.47569444444444442</v>
      </c>
      <c r="D136" s="247" t="s">
        <v>290</v>
      </c>
      <c r="E136" s="252">
        <v>19</v>
      </c>
      <c r="F136" s="4"/>
      <c r="G136" s="4">
        <v>3</v>
      </c>
      <c r="H136" s="16">
        <v>1</v>
      </c>
      <c r="I136" s="104" t="s">
        <v>487</v>
      </c>
      <c r="J136" s="164">
        <v>0.46875</v>
      </c>
      <c r="K136" s="106" t="s">
        <v>571</v>
      </c>
      <c r="L136" s="71" t="s">
        <v>635</v>
      </c>
      <c r="M136" s="71" t="s">
        <v>636</v>
      </c>
      <c r="N136" s="71" t="s">
        <v>637</v>
      </c>
    </row>
    <row r="137" spans="1:14" ht="22.9" customHeight="1">
      <c r="A137" s="1" t="s">
        <v>289</v>
      </c>
      <c r="B137" s="1" t="s">
        <v>291</v>
      </c>
      <c r="C137" s="290"/>
      <c r="D137" s="248"/>
      <c r="E137" s="261"/>
      <c r="F137" s="4"/>
      <c r="G137" s="4">
        <v>1</v>
      </c>
      <c r="H137" s="20">
        <v>1</v>
      </c>
      <c r="I137" s="15" t="s">
        <v>488</v>
      </c>
      <c r="J137" s="181"/>
      <c r="K137" s="227" t="s">
        <v>681</v>
      </c>
      <c r="L137" s="74"/>
      <c r="M137" s="74"/>
      <c r="N137" s="74"/>
    </row>
    <row r="138" spans="1:14" ht="22.9" customHeight="1">
      <c r="A138" s="1" t="s">
        <v>289</v>
      </c>
      <c r="B138" s="1" t="s">
        <v>292</v>
      </c>
      <c r="C138" s="284"/>
      <c r="D138" s="249"/>
      <c r="E138" s="261"/>
      <c r="F138" s="1"/>
      <c r="G138" s="17">
        <v>1</v>
      </c>
      <c r="H138" s="21">
        <v>1</v>
      </c>
      <c r="I138" s="21" t="s">
        <v>489</v>
      </c>
      <c r="J138" s="181"/>
      <c r="K138" s="225"/>
      <c r="L138" s="74"/>
      <c r="M138" s="74"/>
      <c r="N138" s="74"/>
    </row>
    <row r="139" spans="1:14" ht="22.9" customHeight="1">
      <c r="A139" s="1" t="s">
        <v>293</v>
      </c>
      <c r="B139" s="1" t="s">
        <v>294</v>
      </c>
      <c r="C139" s="283">
        <v>0.4861111111111111</v>
      </c>
      <c r="D139" s="250" t="s">
        <v>295</v>
      </c>
      <c r="E139" s="261"/>
      <c r="F139" s="1"/>
      <c r="G139" s="17">
        <v>1</v>
      </c>
      <c r="H139" s="21">
        <v>1</v>
      </c>
      <c r="I139" s="21" t="s">
        <v>490</v>
      </c>
      <c r="J139" s="181"/>
      <c r="K139" s="225"/>
      <c r="L139" s="74"/>
      <c r="M139" s="74"/>
      <c r="N139" s="74"/>
    </row>
    <row r="140" spans="1:14" ht="22.9" customHeight="1">
      <c r="A140" s="1" t="s">
        <v>293</v>
      </c>
      <c r="B140" s="1" t="s">
        <v>296</v>
      </c>
      <c r="C140" s="290"/>
      <c r="D140" s="248"/>
      <c r="E140" s="261"/>
      <c r="F140" s="4"/>
      <c r="G140" s="16">
        <v>1</v>
      </c>
      <c r="H140" s="21">
        <v>1</v>
      </c>
      <c r="I140" s="21" t="s">
        <v>491</v>
      </c>
      <c r="J140" s="181"/>
      <c r="K140" s="225"/>
      <c r="L140" s="74"/>
      <c r="M140" s="74"/>
      <c r="N140" s="74"/>
    </row>
    <row r="141" spans="1:14" ht="22.9" customHeight="1">
      <c r="A141" s="1" t="s">
        <v>293</v>
      </c>
      <c r="B141" s="1" t="s">
        <v>295</v>
      </c>
      <c r="C141" s="290"/>
      <c r="D141" s="248"/>
      <c r="E141" s="261"/>
      <c r="F141" s="1"/>
      <c r="G141" s="17">
        <v>5</v>
      </c>
      <c r="H141" s="132">
        <v>2</v>
      </c>
      <c r="I141" s="97" t="s">
        <v>678</v>
      </c>
      <c r="J141" s="181"/>
      <c r="K141" s="225"/>
      <c r="L141" s="74"/>
      <c r="M141" s="74"/>
      <c r="N141" s="74"/>
    </row>
    <row r="142" spans="1:14" ht="22.9" customHeight="1">
      <c r="A142" s="1" t="s">
        <v>293</v>
      </c>
      <c r="B142" s="1" t="s">
        <v>297</v>
      </c>
      <c r="C142" s="284"/>
      <c r="D142" s="249"/>
      <c r="E142" s="261"/>
      <c r="F142" s="1"/>
      <c r="G142" s="17">
        <v>3</v>
      </c>
      <c r="H142" s="21">
        <v>1</v>
      </c>
      <c r="I142" s="21" t="s">
        <v>492</v>
      </c>
      <c r="J142" s="181"/>
      <c r="K142" s="225"/>
      <c r="L142" s="74"/>
      <c r="M142" s="74"/>
      <c r="N142" s="74"/>
    </row>
    <row r="143" spans="1:14" ht="22.9" customHeight="1">
      <c r="A143" s="1" t="s">
        <v>293</v>
      </c>
      <c r="B143" s="1" t="s">
        <v>298</v>
      </c>
      <c r="C143" s="283">
        <v>0.48958333333333331</v>
      </c>
      <c r="D143" s="250" t="s">
        <v>298</v>
      </c>
      <c r="E143" s="261"/>
      <c r="F143" s="14"/>
      <c r="G143" s="16">
        <v>8</v>
      </c>
      <c r="H143" s="21">
        <v>1</v>
      </c>
      <c r="I143" s="21" t="s">
        <v>493</v>
      </c>
      <c r="J143" s="181"/>
      <c r="K143" s="225"/>
      <c r="L143" s="74"/>
      <c r="M143" s="74"/>
      <c r="N143" s="74"/>
    </row>
    <row r="144" spans="1:14" ht="22.9" customHeight="1">
      <c r="A144" s="1" t="s">
        <v>293</v>
      </c>
      <c r="B144" s="19" t="s">
        <v>518</v>
      </c>
      <c r="C144" s="290"/>
      <c r="D144" s="248"/>
      <c r="E144" s="261"/>
      <c r="F144" s="4"/>
      <c r="G144" s="16">
        <v>1</v>
      </c>
      <c r="H144" s="21">
        <v>1</v>
      </c>
      <c r="I144" s="97" t="s">
        <v>565</v>
      </c>
      <c r="J144" s="181"/>
      <c r="K144" s="225"/>
      <c r="L144" s="74"/>
      <c r="M144" s="74"/>
      <c r="N144" s="74"/>
    </row>
    <row r="145" spans="1:14" ht="22.9" customHeight="1">
      <c r="A145" s="1" t="s">
        <v>293</v>
      </c>
      <c r="B145" s="1" t="s">
        <v>299</v>
      </c>
      <c r="C145" s="284"/>
      <c r="D145" s="249"/>
      <c r="E145" s="253"/>
      <c r="F145" s="4"/>
      <c r="G145" s="16">
        <v>1</v>
      </c>
      <c r="H145" s="21">
        <v>1</v>
      </c>
      <c r="I145" s="21" t="s">
        <v>494</v>
      </c>
      <c r="J145" s="181"/>
      <c r="K145" s="225"/>
      <c r="L145" s="74"/>
      <c r="M145" s="74"/>
      <c r="N145" s="74"/>
    </row>
    <row r="146" spans="1:14" ht="22.9" customHeight="1">
      <c r="A146" s="124" t="s">
        <v>663</v>
      </c>
      <c r="B146" s="3"/>
      <c r="C146" s="286">
        <v>0.52430555555555558</v>
      </c>
      <c r="D146" s="53" t="s">
        <v>191</v>
      </c>
      <c r="E146" s="2"/>
      <c r="F146" s="30">
        <v>37</v>
      </c>
      <c r="G146" s="3">
        <f>SUM(G136:G145)</f>
        <v>25</v>
      </c>
      <c r="H146" s="20">
        <f>SUM(H136:H145)</f>
        <v>11</v>
      </c>
      <c r="I146" s="20"/>
      <c r="J146" s="183"/>
      <c r="K146" s="139"/>
      <c r="L146" s="75"/>
      <c r="M146" s="75"/>
      <c r="N146" s="75"/>
    </row>
    <row r="147" spans="1:14" ht="22.9" customHeight="1">
      <c r="A147" s="54"/>
      <c r="B147" s="6"/>
      <c r="C147" s="287"/>
      <c r="D147" s="6"/>
      <c r="E147" s="7"/>
      <c r="F147" s="6"/>
      <c r="G147" s="8"/>
      <c r="H147" s="8"/>
      <c r="I147" s="8"/>
      <c r="J147" s="165"/>
      <c r="K147" s="145"/>
      <c r="L147" s="11"/>
      <c r="M147" s="11"/>
      <c r="N147" s="12"/>
    </row>
    <row r="148" spans="1:14" ht="22.9" customHeight="1">
      <c r="A148" s="1" t="s">
        <v>3</v>
      </c>
      <c r="B148" s="64" t="s">
        <v>301</v>
      </c>
      <c r="C148" s="283">
        <v>0.49652777777777773</v>
      </c>
      <c r="D148" s="250" t="s">
        <v>302</v>
      </c>
      <c r="E148" s="241">
        <v>20</v>
      </c>
      <c r="F148" s="4"/>
      <c r="G148" s="4">
        <v>0</v>
      </c>
      <c r="H148" s="49">
        <v>0</v>
      </c>
      <c r="I148" s="49"/>
      <c r="J148" s="187"/>
      <c r="K148" s="138"/>
      <c r="L148" s="114" t="s">
        <v>638</v>
      </c>
      <c r="M148" s="114" t="s">
        <v>639</v>
      </c>
      <c r="N148" s="114" t="s">
        <v>640</v>
      </c>
    </row>
    <row r="149" spans="1:14" ht="22.9" customHeight="1">
      <c r="A149" s="66" t="s">
        <v>3</v>
      </c>
      <c r="B149" s="1" t="s">
        <v>302</v>
      </c>
      <c r="C149" s="284"/>
      <c r="D149" s="249"/>
      <c r="E149" s="242"/>
      <c r="F149" s="4"/>
      <c r="G149" s="4">
        <v>12</v>
      </c>
      <c r="H149" s="47">
        <v>1</v>
      </c>
      <c r="I149" s="99" t="s">
        <v>495</v>
      </c>
      <c r="J149" s="188">
        <v>0.48958333333333331</v>
      </c>
      <c r="K149" s="142" t="s">
        <v>574</v>
      </c>
      <c r="L149" s="74"/>
      <c r="M149" s="74"/>
      <c r="N149" s="74"/>
    </row>
    <row r="150" spans="1:14" ht="22.9" customHeight="1">
      <c r="A150" s="1" t="s">
        <v>3</v>
      </c>
      <c r="B150" s="1" t="s">
        <v>303</v>
      </c>
      <c r="C150" s="283">
        <v>0.5</v>
      </c>
      <c r="D150" s="251" t="s">
        <v>389</v>
      </c>
      <c r="E150" s="242"/>
      <c r="F150" s="21"/>
      <c r="G150" s="21">
        <v>6</v>
      </c>
      <c r="H150" s="21">
        <v>1</v>
      </c>
      <c r="I150" s="21" t="s">
        <v>496</v>
      </c>
      <c r="J150" s="187"/>
      <c r="K150" s="225" t="s">
        <v>681</v>
      </c>
      <c r="L150" s="74"/>
      <c r="M150" s="74"/>
      <c r="N150" s="74"/>
    </row>
    <row r="151" spans="1:14" ht="22.9" customHeight="1">
      <c r="A151" s="1" t="s">
        <v>3</v>
      </c>
      <c r="B151" s="1" t="s">
        <v>304</v>
      </c>
      <c r="C151" s="284"/>
      <c r="D151" s="249"/>
      <c r="E151" s="242"/>
      <c r="F151" s="14"/>
      <c r="G151" s="14">
        <v>2</v>
      </c>
      <c r="H151" s="91">
        <v>1</v>
      </c>
      <c r="I151" s="91" t="s">
        <v>497</v>
      </c>
      <c r="J151" s="187"/>
      <c r="K151" s="225"/>
      <c r="L151" s="74"/>
      <c r="M151" s="74"/>
      <c r="N151" s="74"/>
    </row>
    <row r="152" spans="1:14" ht="22.9" customHeight="1">
      <c r="A152" s="1" t="s">
        <v>3</v>
      </c>
      <c r="B152" s="1" t="s">
        <v>247</v>
      </c>
      <c r="C152" s="283">
        <v>0.50694444444444442</v>
      </c>
      <c r="D152" s="239" t="s">
        <v>388</v>
      </c>
      <c r="E152" s="243"/>
      <c r="F152" s="1"/>
      <c r="G152" s="1">
        <v>5</v>
      </c>
      <c r="H152" s="1">
        <v>1</v>
      </c>
      <c r="I152" s="15" t="s">
        <v>498</v>
      </c>
      <c r="J152" s="187"/>
      <c r="K152" s="225"/>
      <c r="L152" s="74"/>
      <c r="M152" s="74"/>
      <c r="N152" s="74"/>
    </row>
    <row r="153" spans="1:14" ht="22.9" customHeight="1">
      <c r="A153" s="4" t="s">
        <v>3</v>
      </c>
      <c r="B153" s="4" t="s">
        <v>248</v>
      </c>
      <c r="C153" s="292"/>
      <c r="D153" s="240"/>
      <c r="E153" s="244"/>
      <c r="F153" s="1"/>
      <c r="G153" s="1">
        <v>6</v>
      </c>
      <c r="H153" s="1">
        <v>2</v>
      </c>
      <c r="I153" s="15" t="s">
        <v>499</v>
      </c>
      <c r="J153" s="187"/>
      <c r="K153" s="225"/>
      <c r="L153" s="74"/>
      <c r="M153" s="74"/>
      <c r="N153" s="74"/>
    </row>
    <row r="154" spans="1:14" ht="22.9" customHeight="1">
      <c r="A154" s="124" t="s">
        <v>663</v>
      </c>
      <c r="B154" s="3"/>
      <c r="C154" s="286">
        <v>0.52430555555555558</v>
      </c>
      <c r="D154" s="53" t="s">
        <v>185</v>
      </c>
      <c r="E154" s="3"/>
      <c r="F154" s="92">
        <v>38</v>
      </c>
      <c r="G154" s="1">
        <f>SUM(G148:G153)</f>
        <v>31</v>
      </c>
      <c r="H154" s="1">
        <v>7</v>
      </c>
      <c r="I154" s="15"/>
      <c r="J154" s="189"/>
      <c r="K154" s="139"/>
      <c r="L154" s="75"/>
      <c r="M154" s="75"/>
      <c r="N154" s="75"/>
    </row>
    <row r="155" spans="1:14" ht="22.9" customHeight="1">
      <c r="A155" s="54"/>
      <c r="B155" s="6"/>
      <c r="C155" s="287"/>
      <c r="D155" s="6"/>
      <c r="E155" s="7"/>
      <c r="F155" s="6"/>
      <c r="G155" s="8"/>
      <c r="H155" s="8"/>
      <c r="I155" s="8"/>
      <c r="J155" s="165"/>
      <c r="K155" s="145"/>
      <c r="L155" s="11"/>
      <c r="M155" s="11"/>
      <c r="N155" s="12"/>
    </row>
    <row r="156" spans="1:14" ht="22.9" customHeight="1">
      <c r="A156" s="4" t="s">
        <v>222</v>
      </c>
      <c r="B156" s="4" t="s">
        <v>305</v>
      </c>
      <c r="C156" s="289">
        <v>0.49305555555555558</v>
      </c>
      <c r="D156" s="247" t="s">
        <v>305</v>
      </c>
      <c r="E156" s="252">
        <v>21</v>
      </c>
      <c r="F156" s="4"/>
      <c r="G156" s="4">
        <v>5</v>
      </c>
      <c r="H156" s="50">
        <v>1</v>
      </c>
      <c r="I156" s="101" t="s">
        <v>500</v>
      </c>
      <c r="J156" s="168">
        <v>0.4861111111111111</v>
      </c>
      <c r="K156" s="157" t="s">
        <v>576</v>
      </c>
      <c r="L156" s="71" t="s">
        <v>641</v>
      </c>
      <c r="M156" s="71" t="s">
        <v>642</v>
      </c>
      <c r="N156" s="71" t="s">
        <v>643</v>
      </c>
    </row>
    <row r="157" spans="1:14" ht="22.9" customHeight="1">
      <c r="A157" s="1" t="s">
        <v>222</v>
      </c>
      <c r="B157" s="1" t="s">
        <v>306</v>
      </c>
      <c r="C157" s="290"/>
      <c r="D157" s="248"/>
      <c r="E157" s="261"/>
      <c r="F157" s="4"/>
      <c r="G157" s="4">
        <v>1</v>
      </c>
      <c r="H157" s="1">
        <v>1</v>
      </c>
      <c r="I157" s="1" t="s">
        <v>501</v>
      </c>
      <c r="J157" s="190"/>
      <c r="K157" s="231" t="s">
        <v>681</v>
      </c>
      <c r="L157" s="78"/>
      <c r="M157" s="78"/>
      <c r="N157" s="78"/>
    </row>
    <row r="158" spans="1:14" ht="22.9" customHeight="1">
      <c r="A158" s="1" t="s">
        <v>222</v>
      </c>
      <c r="B158" s="1" t="s">
        <v>307</v>
      </c>
      <c r="C158" s="284"/>
      <c r="D158" s="249"/>
      <c r="E158" s="261"/>
      <c r="F158" s="4"/>
      <c r="G158" s="4">
        <v>1</v>
      </c>
      <c r="H158" s="1">
        <v>1</v>
      </c>
      <c r="I158" s="1" t="s">
        <v>502</v>
      </c>
      <c r="J158" s="151"/>
      <c r="K158" s="224"/>
      <c r="L158" s="78"/>
      <c r="M158" s="78"/>
      <c r="N158" s="78"/>
    </row>
    <row r="159" spans="1:14" ht="22.9" customHeight="1">
      <c r="A159" s="1" t="s">
        <v>281</v>
      </c>
      <c r="B159" s="1" t="s">
        <v>308</v>
      </c>
      <c r="C159" s="283">
        <v>0.50694444444444442</v>
      </c>
      <c r="D159" s="250" t="s">
        <v>308</v>
      </c>
      <c r="E159" s="261"/>
      <c r="F159" s="1"/>
      <c r="G159" s="1">
        <v>8</v>
      </c>
      <c r="H159" s="1">
        <v>1</v>
      </c>
      <c r="I159" s="1" t="s">
        <v>503</v>
      </c>
      <c r="J159" s="151"/>
      <c r="K159" s="224"/>
      <c r="L159" s="78"/>
      <c r="M159" s="78"/>
      <c r="N159" s="78"/>
    </row>
    <row r="160" spans="1:14" ht="22.9" customHeight="1">
      <c r="A160" s="1" t="s">
        <v>281</v>
      </c>
      <c r="B160" s="1" t="s">
        <v>309</v>
      </c>
      <c r="C160" s="284"/>
      <c r="D160" s="249"/>
      <c r="E160" s="261"/>
      <c r="F160" s="1"/>
      <c r="G160" s="1">
        <v>4</v>
      </c>
      <c r="H160" s="1">
        <v>1</v>
      </c>
      <c r="I160" s="1" t="s">
        <v>504</v>
      </c>
      <c r="J160" s="151"/>
      <c r="K160" s="224"/>
      <c r="L160" s="78"/>
      <c r="M160" s="78"/>
      <c r="N160" s="78"/>
    </row>
    <row r="161" spans="1:14" ht="22.9" customHeight="1">
      <c r="A161" s="1" t="s">
        <v>281</v>
      </c>
      <c r="B161" s="1" t="s">
        <v>310</v>
      </c>
      <c r="C161" s="283">
        <v>0.5</v>
      </c>
      <c r="D161" s="250" t="s">
        <v>311</v>
      </c>
      <c r="E161" s="261"/>
      <c r="F161" s="1"/>
      <c r="G161" s="1">
        <v>9</v>
      </c>
      <c r="H161" s="1">
        <v>2</v>
      </c>
      <c r="I161" s="1" t="s">
        <v>505</v>
      </c>
      <c r="J161" s="151"/>
      <c r="K161" s="224"/>
      <c r="L161" s="78"/>
      <c r="M161" s="78"/>
      <c r="N161" s="78"/>
    </row>
    <row r="162" spans="1:14" ht="22.9" customHeight="1">
      <c r="A162" s="1" t="s">
        <v>222</v>
      </c>
      <c r="B162" s="1" t="s">
        <v>312</v>
      </c>
      <c r="C162" s="290"/>
      <c r="D162" s="248"/>
      <c r="E162" s="261"/>
      <c r="F162" s="4"/>
      <c r="G162" s="4">
        <v>2</v>
      </c>
      <c r="H162" s="1">
        <v>1</v>
      </c>
      <c r="I162" s="1" t="s">
        <v>506</v>
      </c>
      <c r="J162" s="151"/>
      <c r="K162" s="224"/>
      <c r="L162" s="78"/>
      <c r="M162" s="78"/>
      <c r="N162" s="78"/>
    </row>
    <row r="163" spans="1:14" ht="22.9" customHeight="1">
      <c r="A163" s="1" t="s">
        <v>222</v>
      </c>
      <c r="B163" s="1" t="s">
        <v>313</v>
      </c>
      <c r="C163" s="284"/>
      <c r="D163" s="249"/>
      <c r="E163" s="253"/>
      <c r="F163" s="4"/>
      <c r="G163" s="4">
        <v>2</v>
      </c>
      <c r="H163" s="1">
        <v>1</v>
      </c>
      <c r="I163" s="1" t="s">
        <v>507</v>
      </c>
      <c r="J163" s="151"/>
      <c r="K163" s="224"/>
      <c r="L163" s="78"/>
      <c r="M163" s="78"/>
      <c r="N163" s="78"/>
    </row>
    <row r="164" spans="1:14" ht="22.9" customHeight="1">
      <c r="A164" s="124" t="s">
        <v>663</v>
      </c>
      <c r="B164" s="3"/>
      <c r="C164" s="286">
        <v>0.52430555555555558</v>
      </c>
      <c r="D164" s="53" t="s">
        <v>191</v>
      </c>
      <c r="E164" s="3"/>
      <c r="F164" s="30">
        <v>41</v>
      </c>
      <c r="G164" s="3">
        <f>SUM(G156:G163)</f>
        <v>32</v>
      </c>
      <c r="H164" s="3">
        <v>9</v>
      </c>
      <c r="I164" s="3"/>
      <c r="J164" s="179"/>
      <c r="K164" s="141"/>
      <c r="L164" s="82"/>
      <c r="M164" s="82"/>
      <c r="N164" s="82"/>
    </row>
    <row r="165" spans="1:14" ht="22.9" customHeight="1">
      <c r="A165" s="54"/>
      <c r="B165" s="6"/>
      <c r="C165" s="287"/>
      <c r="D165" s="6"/>
      <c r="E165" s="7"/>
      <c r="F165" s="6"/>
      <c r="G165" s="8"/>
      <c r="H165" s="8"/>
      <c r="I165" s="8"/>
      <c r="J165" s="165"/>
      <c r="K165" s="145"/>
      <c r="L165" s="11"/>
      <c r="M165" s="11"/>
      <c r="N165" s="12"/>
    </row>
    <row r="166" spans="1:14" ht="22.9" customHeight="1">
      <c r="A166" s="4" t="s">
        <v>314</v>
      </c>
      <c r="B166" s="4" t="s">
        <v>315</v>
      </c>
      <c r="C166" s="289">
        <v>0.47916666666666669</v>
      </c>
      <c r="D166" s="247" t="s">
        <v>315</v>
      </c>
      <c r="E166" s="252">
        <v>22</v>
      </c>
      <c r="F166" s="4"/>
      <c r="G166" s="4">
        <v>7</v>
      </c>
      <c r="H166" s="16">
        <v>1</v>
      </c>
      <c r="I166" s="98" t="s">
        <v>508</v>
      </c>
      <c r="J166" s="191">
        <v>0.47222222222222227</v>
      </c>
      <c r="K166" s="143" t="s">
        <v>569</v>
      </c>
      <c r="L166" s="277" t="s">
        <v>644</v>
      </c>
      <c r="M166" s="277" t="s">
        <v>645</v>
      </c>
      <c r="N166" s="280" t="s">
        <v>646</v>
      </c>
    </row>
    <row r="167" spans="1:14" ht="22.9" customHeight="1">
      <c r="A167" s="1" t="s">
        <v>314</v>
      </c>
      <c r="B167" s="1" t="s">
        <v>316</v>
      </c>
      <c r="C167" s="290"/>
      <c r="D167" s="248"/>
      <c r="E167" s="261"/>
      <c r="F167" s="1"/>
      <c r="G167" s="1">
        <v>1</v>
      </c>
      <c r="H167" s="17">
        <v>1</v>
      </c>
      <c r="I167" s="17" t="s">
        <v>509</v>
      </c>
      <c r="J167" s="192"/>
      <c r="K167" s="230" t="s">
        <v>681</v>
      </c>
      <c r="L167" s="278"/>
      <c r="M167" s="278"/>
      <c r="N167" s="281"/>
    </row>
    <row r="168" spans="1:14" ht="22.9" customHeight="1">
      <c r="A168" s="1" t="s">
        <v>314</v>
      </c>
      <c r="B168" s="1" t="s">
        <v>317</v>
      </c>
      <c r="C168" s="290"/>
      <c r="D168" s="248"/>
      <c r="E168" s="261"/>
      <c r="F168" s="1"/>
      <c r="G168" s="1">
        <v>1</v>
      </c>
      <c r="H168" s="43">
        <v>1</v>
      </c>
      <c r="I168" s="43" t="s">
        <v>510</v>
      </c>
      <c r="J168" s="192"/>
      <c r="K168" s="230"/>
      <c r="L168" s="278"/>
      <c r="M168" s="278"/>
      <c r="N168" s="281"/>
    </row>
    <row r="169" spans="1:14" ht="22.9" customHeight="1">
      <c r="A169" s="1" t="s">
        <v>314</v>
      </c>
      <c r="B169" s="1" t="s">
        <v>318</v>
      </c>
      <c r="C169" s="290"/>
      <c r="D169" s="248"/>
      <c r="E169" s="261"/>
      <c r="F169" s="1"/>
      <c r="G169" s="1">
        <v>1</v>
      </c>
      <c r="H169" s="17">
        <v>1</v>
      </c>
      <c r="I169" s="17" t="s">
        <v>511</v>
      </c>
      <c r="J169" s="192"/>
      <c r="K169" s="230"/>
      <c r="L169" s="278"/>
      <c r="M169" s="278"/>
      <c r="N169" s="281"/>
    </row>
    <row r="170" spans="1:14" ht="22.9" customHeight="1">
      <c r="A170" s="1" t="s">
        <v>314</v>
      </c>
      <c r="B170" s="1" t="s">
        <v>319</v>
      </c>
      <c r="C170" s="284"/>
      <c r="D170" s="249"/>
      <c r="E170" s="261"/>
      <c r="F170" s="1"/>
      <c r="G170" s="4">
        <v>1</v>
      </c>
      <c r="H170" s="17">
        <v>1</v>
      </c>
      <c r="I170" s="17" t="s">
        <v>512</v>
      </c>
      <c r="J170" s="192"/>
      <c r="K170" s="230"/>
      <c r="L170" s="278"/>
      <c r="M170" s="278"/>
      <c r="N170" s="281"/>
    </row>
    <row r="171" spans="1:14" ht="22.9" customHeight="1">
      <c r="A171" s="1" t="s">
        <v>314</v>
      </c>
      <c r="B171" s="1" t="s">
        <v>320</v>
      </c>
      <c r="C171" s="285">
        <v>0.4826388888888889</v>
      </c>
      <c r="D171" s="1" t="s">
        <v>320</v>
      </c>
      <c r="E171" s="261"/>
      <c r="F171" s="1"/>
      <c r="G171" s="1">
        <v>5</v>
      </c>
      <c r="H171" s="17">
        <v>1</v>
      </c>
      <c r="I171" s="17" t="s">
        <v>513</v>
      </c>
      <c r="J171" s="192"/>
      <c r="K171" s="230"/>
      <c r="L171" s="278"/>
      <c r="M171" s="278"/>
      <c r="N171" s="281"/>
    </row>
    <row r="172" spans="1:14" ht="22.9" customHeight="1">
      <c r="A172" s="1" t="s">
        <v>314</v>
      </c>
      <c r="B172" s="19" t="s">
        <v>517</v>
      </c>
      <c r="C172" s="283">
        <v>0.48958333333333331</v>
      </c>
      <c r="D172" s="250" t="s">
        <v>321</v>
      </c>
      <c r="E172" s="261"/>
      <c r="F172" s="1"/>
      <c r="G172" s="1">
        <v>1</v>
      </c>
      <c r="H172" s="43">
        <v>1</v>
      </c>
      <c r="I172" s="95" t="s">
        <v>561</v>
      </c>
      <c r="J172" s="192"/>
      <c r="K172" s="230"/>
      <c r="L172" s="278"/>
      <c r="M172" s="278"/>
      <c r="N172" s="281"/>
    </row>
    <row r="173" spans="1:14" ht="22.9" customHeight="1">
      <c r="A173" s="1" t="s">
        <v>314</v>
      </c>
      <c r="B173" s="1" t="s">
        <v>322</v>
      </c>
      <c r="C173" s="284"/>
      <c r="D173" s="249"/>
      <c r="E173" s="261"/>
      <c r="F173" s="1"/>
      <c r="G173" s="1">
        <v>1</v>
      </c>
      <c r="H173" s="17">
        <v>1</v>
      </c>
      <c r="I173" s="17" t="s">
        <v>514</v>
      </c>
      <c r="J173" s="192"/>
      <c r="K173" s="230"/>
      <c r="L173" s="278"/>
      <c r="M173" s="278"/>
      <c r="N173" s="281"/>
    </row>
    <row r="174" spans="1:14" ht="22.9" customHeight="1">
      <c r="A174" s="1" t="s">
        <v>314</v>
      </c>
      <c r="B174" s="1" t="s">
        <v>323</v>
      </c>
      <c r="C174" s="283">
        <v>0.49652777777777773</v>
      </c>
      <c r="D174" s="250" t="s">
        <v>323</v>
      </c>
      <c r="E174" s="261"/>
      <c r="F174" s="1"/>
      <c r="G174" s="1">
        <v>2</v>
      </c>
      <c r="H174" s="17">
        <v>1</v>
      </c>
      <c r="I174" s="17" t="s">
        <v>515</v>
      </c>
      <c r="J174" s="192"/>
      <c r="K174" s="230"/>
      <c r="L174" s="278"/>
      <c r="M174" s="278"/>
      <c r="N174" s="281"/>
    </row>
    <row r="175" spans="1:14" ht="22.9" customHeight="1">
      <c r="A175" s="1" t="s">
        <v>314</v>
      </c>
      <c r="B175" s="1" t="s">
        <v>324</v>
      </c>
      <c r="C175" s="284"/>
      <c r="D175" s="249"/>
      <c r="E175" s="253"/>
      <c r="F175" s="1"/>
      <c r="G175" s="1">
        <v>1</v>
      </c>
      <c r="H175" s="17">
        <v>1</v>
      </c>
      <c r="I175" s="17" t="s">
        <v>516</v>
      </c>
      <c r="J175" s="192"/>
      <c r="K175" s="230"/>
      <c r="L175" s="278"/>
      <c r="M175" s="278"/>
      <c r="N175" s="281"/>
    </row>
    <row r="176" spans="1:14" ht="22.9" customHeight="1">
      <c r="A176" s="124" t="s">
        <v>663</v>
      </c>
      <c r="B176" s="3"/>
      <c r="C176" s="286">
        <v>0.52430555555555558</v>
      </c>
      <c r="D176" s="53" t="s">
        <v>191</v>
      </c>
      <c r="E176" s="2"/>
      <c r="F176" s="30">
        <v>31</v>
      </c>
      <c r="G176" s="3">
        <f>SUM(G166:G175)</f>
        <v>21</v>
      </c>
      <c r="H176" s="18">
        <v>10</v>
      </c>
      <c r="I176" s="18"/>
      <c r="J176" s="193"/>
      <c r="K176" s="144"/>
      <c r="L176" s="279"/>
      <c r="M176" s="279"/>
      <c r="N176" s="282"/>
    </row>
    <row r="177" spans="1:14" ht="22.9" customHeight="1">
      <c r="A177" s="54"/>
      <c r="B177" s="6"/>
      <c r="C177" s="287"/>
      <c r="D177" s="6"/>
      <c r="E177" s="7"/>
      <c r="F177" s="6"/>
      <c r="G177" s="8"/>
      <c r="H177" s="8"/>
      <c r="I177" s="8"/>
      <c r="J177" s="165"/>
      <c r="K177" s="145"/>
      <c r="L177" s="11"/>
      <c r="M177" s="11"/>
      <c r="N177" s="12"/>
    </row>
    <row r="178" spans="1:14" ht="22.9" customHeight="1">
      <c r="A178" s="1" t="s">
        <v>325</v>
      </c>
      <c r="B178" s="1" t="s">
        <v>326</v>
      </c>
      <c r="C178" s="289">
        <v>0.46875</v>
      </c>
      <c r="D178" s="247" t="s">
        <v>326</v>
      </c>
      <c r="E178" s="241">
        <v>23</v>
      </c>
      <c r="F178" s="21"/>
      <c r="G178" s="21">
        <v>2</v>
      </c>
      <c r="H178" s="21">
        <v>1</v>
      </c>
      <c r="I178" s="99" t="s">
        <v>519</v>
      </c>
      <c r="J178" s="194">
        <v>0.46180555555555558</v>
      </c>
      <c r="K178" s="143" t="s">
        <v>577</v>
      </c>
      <c r="L178" s="277" t="s">
        <v>647</v>
      </c>
      <c r="M178" s="277" t="s">
        <v>648</v>
      </c>
      <c r="N178" s="277" t="s">
        <v>649</v>
      </c>
    </row>
    <row r="179" spans="1:14" ht="22.9" customHeight="1">
      <c r="A179" s="1" t="s">
        <v>325</v>
      </c>
      <c r="B179" s="1" t="s">
        <v>327</v>
      </c>
      <c r="C179" s="290"/>
      <c r="D179" s="248"/>
      <c r="E179" s="242"/>
      <c r="F179" s="21"/>
      <c r="G179" s="21">
        <v>1</v>
      </c>
      <c r="H179" s="21">
        <v>1</v>
      </c>
      <c r="I179" s="21" t="s">
        <v>520</v>
      </c>
      <c r="J179" s="195"/>
      <c r="K179" s="230" t="s">
        <v>681</v>
      </c>
      <c r="L179" s="278"/>
      <c r="M179" s="278"/>
      <c r="N179" s="278"/>
    </row>
    <row r="180" spans="1:14" ht="22.9" customHeight="1">
      <c r="A180" s="1" t="s">
        <v>325</v>
      </c>
      <c r="B180" s="1" t="s">
        <v>328</v>
      </c>
      <c r="C180" s="290"/>
      <c r="D180" s="248"/>
      <c r="E180" s="242"/>
      <c r="F180" s="21"/>
      <c r="G180" s="21">
        <v>1</v>
      </c>
      <c r="H180" s="21">
        <v>1</v>
      </c>
      <c r="I180" s="21" t="s">
        <v>521</v>
      </c>
      <c r="J180" s="195"/>
      <c r="K180" s="230"/>
      <c r="L180" s="278"/>
      <c r="M180" s="278"/>
      <c r="N180" s="278"/>
    </row>
    <row r="181" spans="1:14" ht="22.9" customHeight="1">
      <c r="A181" s="1" t="s">
        <v>329</v>
      </c>
      <c r="B181" s="1" t="s">
        <v>330</v>
      </c>
      <c r="C181" s="283">
        <v>0.47916666666666669</v>
      </c>
      <c r="D181" s="250" t="s">
        <v>330</v>
      </c>
      <c r="E181" s="242"/>
      <c r="F181" s="21"/>
      <c r="G181" s="21">
        <v>1</v>
      </c>
      <c r="H181" s="21">
        <v>1</v>
      </c>
      <c r="I181" s="21" t="s">
        <v>522</v>
      </c>
      <c r="J181" s="195"/>
      <c r="K181" s="230"/>
      <c r="L181" s="278"/>
      <c r="M181" s="278"/>
      <c r="N181" s="278"/>
    </row>
    <row r="182" spans="1:14" ht="22.9" customHeight="1">
      <c r="A182" s="1" t="s">
        <v>329</v>
      </c>
      <c r="B182" s="1" t="s">
        <v>331</v>
      </c>
      <c r="C182" s="290"/>
      <c r="D182" s="248"/>
      <c r="E182" s="242"/>
      <c r="F182" s="21"/>
      <c r="G182" s="21">
        <v>1</v>
      </c>
      <c r="H182" s="21">
        <v>1</v>
      </c>
      <c r="I182" s="21" t="s">
        <v>523</v>
      </c>
      <c r="J182" s="195"/>
      <c r="K182" s="230"/>
      <c r="L182" s="278"/>
      <c r="M182" s="278"/>
      <c r="N182" s="278"/>
    </row>
    <row r="183" spans="1:14" ht="22.9" customHeight="1">
      <c r="A183" s="1" t="s">
        <v>329</v>
      </c>
      <c r="B183" s="1" t="s">
        <v>332</v>
      </c>
      <c r="C183" s="284"/>
      <c r="D183" s="249"/>
      <c r="E183" s="242"/>
      <c r="F183" s="21"/>
      <c r="G183" s="21">
        <v>1</v>
      </c>
      <c r="H183" s="21">
        <v>1</v>
      </c>
      <c r="I183" s="21" t="s">
        <v>524</v>
      </c>
      <c r="J183" s="195"/>
      <c r="K183" s="230"/>
      <c r="L183" s="278"/>
      <c r="M183" s="278"/>
      <c r="N183" s="278"/>
    </row>
    <row r="184" spans="1:14" ht="22.9" customHeight="1">
      <c r="A184" s="1" t="s">
        <v>329</v>
      </c>
      <c r="B184" s="1" t="s">
        <v>333</v>
      </c>
      <c r="C184" s="283">
        <v>0.4861111111111111</v>
      </c>
      <c r="D184" s="250" t="s">
        <v>333</v>
      </c>
      <c r="E184" s="242"/>
      <c r="F184" s="21"/>
      <c r="G184" s="21">
        <v>2</v>
      </c>
      <c r="H184" s="21">
        <v>1</v>
      </c>
      <c r="I184" s="21" t="s">
        <v>525</v>
      </c>
      <c r="J184" s="195"/>
      <c r="K184" s="230"/>
      <c r="L184" s="278"/>
      <c r="M184" s="278"/>
      <c r="N184" s="278"/>
    </row>
    <row r="185" spans="1:14" ht="22.9" customHeight="1">
      <c r="A185" s="1" t="s">
        <v>329</v>
      </c>
      <c r="B185" s="1" t="s">
        <v>334</v>
      </c>
      <c r="C185" s="290"/>
      <c r="D185" s="248"/>
      <c r="E185" s="242"/>
      <c r="F185" s="21"/>
      <c r="G185" s="21">
        <v>1</v>
      </c>
      <c r="H185" s="21">
        <v>1</v>
      </c>
      <c r="I185" s="21" t="s">
        <v>526</v>
      </c>
      <c r="J185" s="195"/>
      <c r="K185" s="230"/>
      <c r="L185" s="278"/>
      <c r="M185" s="278"/>
      <c r="N185" s="278"/>
    </row>
    <row r="186" spans="1:14" ht="22.9" customHeight="1">
      <c r="A186" s="1" t="s">
        <v>329</v>
      </c>
      <c r="B186" s="1" t="s">
        <v>335</v>
      </c>
      <c r="C186" s="290"/>
      <c r="D186" s="248"/>
      <c r="E186" s="242"/>
      <c r="F186" s="21"/>
      <c r="G186" s="21">
        <v>1</v>
      </c>
      <c r="H186" s="21">
        <v>1</v>
      </c>
      <c r="I186" s="21" t="s">
        <v>527</v>
      </c>
      <c r="J186" s="195"/>
      <c r="K186" s="230"/>
      <c r="L186" s="278"/>
      <c r="M186" s="278"/>
      <c r="N186" s="278"/>
    </row>
    <row r="187" spans="1:14" ht="22.9" customHeight="1">
      <c r="A187" s="1" t="s">
        <v>329</v>
      </c>
      <c r="B187" s="1" t="s">
        <v>336</v>
      </c>
      <c r="C187" s="290"/>
      <c r="D187" s="248"/>
      <c r="E187" s="242"/>
      <c r="F187" s="21"/>
      <c r="G187" s="21">
        <v>4</v>
      </c>
      <c r="H187" s="21">
        <v>1</v>
      </c>
      <c r="I187" s="21" t="s">
        <v>528</v>
      </c>
      <c r="J187" s="196"/>
      <c r="K187" s="230"/>
      <c r="L187" s="278"/>
      <c r="M187" s="278"/>
      <c r="N187" s="278"/>
    </row>
    <row r="188" spans="1:14" ht="22.9" customHeight="1">
      <c r="A188" s="1" t="s">
        <v>329</v>
      </c>
      <c r="B188" s="1" t="s">
        <v>337</v>
      </c>
      <c r="C188" s="290"/>
      <c r="D188" s="248"/>
      <c r="E188" s="242"/>
      <c r="F188" s="21"/>
      <c r="G188" s="21">
        <v>1</v>
      </c>
      <c r="H188" s="21">
        <v>1</v>
      </c>
      <c r="I188" s="21" t="s">
        <v>529</v>
      </c>
      <c r="J188" s="196"/>
      <c r="K188" s="230"/>
      <c r="L188" s="278"/>
      <c r="M188" s="278"/>
      <c r="N188" s="278"/>
    </row>
    <row r="189" spans="1:14" ht="22.9" customHeight="1">
      <c r="A189" s="1" t="s">
        <v>329</v>
      </c>
      <c r="B189" s="1" t="s">
        <v>338</v>
      </c>
      <c r="C189" s="290"/>
      <c r="D189" s="248"/>
      <c r="E189" s="242"/>
      <c r="F189" s="21"/>
      <c r="G189" s="21">
        <v>1</v>
      </c>
      <c r="H189" s="21">
        <v>1</v>
      </c>
      <c r="I189" s="21" t="s">
        <v>530</v>
      </c>
      <c r="J189" s="196"/>
      <c r="K189" s="230"/>
      <c r="L189" s="278"/>
      <c r="M189" s="278"/>
      <c r="N189" s="278"/>
    </row>
    <row r="190" spans="1:14" ht="22.9" customHeight="1">
      <c r="A190" s="1" t="s">
        <v>329</v>
      </c>
      <c r="B190" s="1" t="s">
        <v>339</v>
      </c>
      <c r="C190" s="284"/>
      <c r="D190" s="249"/>
      <c r="E190" s="267"/>
      <c r="F190" s="21"/>
      <c r="G190" s="21">
        <v>1</v>
      </c>
      <c r="H190" s="21">
        <v>1</v>
      </c>
      <c r="I190" s="21" t="s">
        <v>531</v>
      </c>
      <c r="J190" s="195"/>
      <c r="K190" s="230"/>
      <c r="L190" s="278"/>
      <c r="M190" s="278"/>
      <c r="N190" s="278"/>
    </row>
    <row r="191" spans="1:14" ht="22.9" customHeight="1">
      <c r="A191" s="124" t="s">
        <v>663</v>
      </c>
      <c r="B191" s="3"/>
      <c r="C191" s="286">
        <v>0.52430555555555558</v>
      </c>
      <c r="D191" s="53" t="s">
        <v>191</v>
      </c>
      <c r="E191" s="83"/>
      <c r="F191" s="84">
        <v>31</v>
      </c>
      <c r="G191" s="21">
        <f>SUM(G178:G190)</f>
        <v>18</v>
      </c>
      <c r="H191" s="21">
        <v>13</v>
      </c>
      <c r="I191" s="21"/>
      <c r="J191" s="197"/>
      <c r="K191" s="144"/>
      <c r="L191" s="279"/>
      <c r="M191" s="279"/>
      <c r="N191" s="279"/>
    </row>
    <row r="192" spans="1:14" ht="22.9" customHeight="1">
      <c r="A192" s="54"/>
      <c r="B192" s="6"/>
      <c r="C192" s="287"/>
      <c r="D192" s="6"/>
      <c r="E192" s="7"/>
      <c r="F192" s="6"/>
      <c r="G192" s="8"/>
      <c r="H192" s="8"/>
      <c r="I192" s="8"/>
      <c r="J192" s="165"/>
      <c r="K192" s="145"/>
      <c r="L192" s="11"/>
      <c r="M192" s="11"/>
      <c r="N192" s="12"/>
    </row>
    <row r="193" spans="1:14" ht="22.9" customHeight="1">
      <c r="A193" s="4" t="s">
        <v>340</v>
      </c>
      <c r="B193" s="4" t="s">
        <v>341</v>
      </c>
      <c r="C193" s="289">
        <v>0.47222222222222227</v>
      </c>
      <c r="D193" s="247" t="s">
        <v>342</v>
      </c>
      <c r="E193" s="252">
        <v>24</v>
      </c>
      <c r="F193" s="4"/>
      <c r="G193" s="4">
        <v>1</v>
      </c>
      <c r="H193" s="14">
        <v>1</v>
      </c>
      <c r="I193" s="14" t="s">
        <v>532</v>
      </c>
      <c r="J193" s="71"/>
      <c r="K193" s="107"/>
      <c r="L193" s="71" t="s">
        <v>650</v>
      </c>
      <c r="M193" s="71" t="s">
        <v>651</v>
      </c>
      <c r="N193" s="71" t="s">
        <v>652</v>
      </c>
    </row>
    <row r="194" spans="1:14" ht="22.9" customHeight="1">
      <c r="A194" s="1" t="s">
        <v>340</v>
      </c>
      <c r="B194" s="1" t="s">
        <v>342</v>
      </c>
      <c r="C194" s="290"/>
      <c r="D194" s="248"/>
      <c r="E194" s="261"/>
      <c r="F194" s="4"/>
      <c r="G194" s="40">
        <v>3</v>
      </c>
      <c r="H194" s="49">
        <v>1</v>
      </c>
      <c r="I194" s="99" t="s">
        <v>533</v>
      </c>
      <c r="J194" s="198">
        <v>0.46527777777777773</v>
      </c>
      <c r="K194" s="140" t="s">
        <v>578</v>
      </c>
      <c r="L194" s="78"/>
      <c r="M194" s="78"/>
      <c r="N194" s="78"/>
    </row>
    <row r="195" spans="1:14" ht="22.9" customHeight="1">
      <c r="A195" s="1" t="s">
        <v>340</v>
      </c>
      <c r="B195" s="1" t="s">
        <v>343</v>
      </c>
      <c r="C195" s="284"/>
      <c r="D195" s="249"/>
      <c r="E195" s="261"/>
      <c r="F195" s="1"/>
      <c r="G195" s="17">
        <v>4</v>
      </c>
      <c r="H195" s="21">
        <v>1</v>
      </c>
      <c r="I195" s="21" t="s">
        <v>534</v>
      </c>
      <c r="J195" s="185"/>
      <c r="K195" s="224" t="s">
        <v>681</v>
      </c>
      <c r="L195" s="78"/>
      <c r="M195" s="78"/>
      <c r="N195" s="78"/>
    </row>
    <row r="196" spans="1:14" ht="22.9" customHeight="1">
      <c r="A196" s="1" t="s">
        <v>340</v>
      </c>
      <c r="B196" s="1" t="s">
        <v>344</v>
      </c>
      <c r="C196" s="283">
        <v>0.47916666666666669</v>
      </c>
      <c r="D196" s="250" t="s">
        <v>344</v>
      </c>
      <c r="E196" s="261"/>
      <c r="F196" s="1"/>
      <c r="G196" s="17">
        <v>10</v>
      </c>
      <c r="H196" s="21">
        <v>1</v>
      </c>
      <c r="I196" s="21" t="s">
        <v>535</v>
      </c>
      <c r="J196" s="185"/>
      <c r="K196" s="224"/>
      <c r="L196" s="78"/>
      <c r="M196" s="78"/>
      <c r="N196" s="78"/>
    </row>
    <row r="197" spans="1:14" ht="22.9" customHeight="1">
      <c r="A197" s="1" t="s">
        <v>340</v>
      </c>
      <c r="B197" s="1" t="s">
        <v>345</v>
      </c>
      <c r="C197" s="284"/>
      <c r="D197" s="249"/>
      <c r="E197" s="261"/>
      <c r="F197" s="1"/>
      <c r="G197" s="1">
        <v>6</v>
      </c>
      <c r="H197" s="4">
        <v>1</v>
      </c>
      <c r="I197" s="4" t="s">
        <v>536</v>
      </c>
      <c r="J197" s="185"/>
      <c r="K197" s="224"/>
      <c r="L197" s="78"/>
      <c r="M197" s="78"/>
      <c r="N197" s="78"/>
    </row>
    <row r="198" spans="1:14" ht="22.9" customHeight="1">
      <c r="A198" s="1" t="s">
        <v>346</v>
      </c>
      <c r="B198" s="1" t="s">
        <v>347</v>
      </c>
      <c r="C198" s="283">
        <v>0.4861111111111111</v>
      </c>
      <c r="D198" s="250" t="s">
        <v>347</v>
      </c>
      <c r="E198" s="261"/>
      <c r="F198" s="1"/>
      <c r="G198" s="1">
        <v>4</v>
      </c>
      <c r="H198" s="1">
        <v>1</v>
      </c>
      <c r="I198" s="1" t="s">
        <v>537</v>
      </c>
      <c r="J198" s="185"/>
      <c r="K198" s="224"/>
      <c r="L198" s="78"/>
      <c r="M198" s="78"/>
      <c r="N198" s="78"/>
    </row>
    <row r="199" spans="1:14" ht="22.9" customHeight="1">
      <c r="A199" s="1" t="s">
        <v>346</v>
      </c>
      <c r="B199" s="1" t="s">
        <v>348</v>
      </c>
      <c r="C199" s="284"/>
      <c r="D199" s="249"/>
      <c r="E199" s="261"/>
      <c r="F199" s="1"/>
      <c r="G199" s="1">
        <v>2</v>
      </c>
      <c r="H199" s="1">
        <v>1</v>
      </c>
      <c r="I199" s="1" t="s">
        <v>538</v>
      </c>
      <c r="J199" s="185"/>
      <c r="K199" s="224"/>
      <c r="L199" s="78"/>
      <c r="M199" s="78"/>
      <c r="N199" s="78"/>
    </row>
    <row r="200" spans="1:14" ht="22.9" customHeight="1">
      <c r="A200" s="1" t="s">
        <v>346</v>
      </c>
      <c r="B200" s="1" t="s">
        <v>349</v>
      </c>
      <c r="C200" s="283">
        <v>0.49305555555555558</v>
      </c>
      <c r="D200" s="250" t="s">
        <v>349</v>
      </c>
      <c r="E200" s="261"/>
      <c r="F200" s="4"/>
      <c r="G200" s="4">
        <v>1</v>
      </c>
      <c r="H200" s="1">
        <v>1</v>
      </c>
      <c r="I200" s="1" t="s">
        <v>539</v>
      </c>
      <c r="J200" s="185"/>
      <c r="K200" s="224"/>
      <c r="L200" s="78"/>
      <c r="M200" s="78"/>
      <c r="N200" s="78"/>
    </row>
    <row r="201" spans="1:14" ht="22.9" customHeight="1">
      <c r="A201" s="1" t="s">
        <v>346</v>
      </c>
      <c r="B201" s="1" t="s">
        <v>350</v>
      </c>
      <c r="C201" s="284"/>
      <c r="D201" s="249"/>
      <c r="E201" s="253"/>
      <c r="F201" s="4"/>
      <c r="G201" s="4">
        <v>1</v>
      </c>
      <c r="H201" s="1">
        <v>1</v>
      </c>
      <c r="I201" s="1" t="s">
        <v>540</v>
      </c>
      <c r="J201" s="185"/>
      <c r="K201" s="224"/>
      <c r="L201" s="78"/>
      <c r="M201" s="78"/>
      <c r="N201" s="78"/>
    </row>
    <row r="202" spans="1:14" ht="22.9" customHeight="1">
      <c r="A202" s="124" t="s">
        <v>663</v>
      </c>
      <c r="B202" s="3"/>
      <c r="C202" s="286">
        <v>0.52430555555555558</v>
      </c>
      <c r="D202" s="53" t="s">
        <v>191</v>
      </c>
      <c r="E202" s="2"/>
      <c r="F202" s="30">
        <v>41</v>
      </c>
      <c r="G202" s="3">
        <f>SUM(G193:G201)</f>
        <v>32</v>
      </c>
      <c r="H202" s="3">
        <f>SUM(H193:H201)</f>
        <v>9</v>
      </c>
      <c r="I202" s="3"/>
      <c r="J202" s="186"/>
      <c r="K202" s="141"/>
      <c r="L202" s="82"/>
      <c r="M202" s="82"/>
      <c r="N202" s="82"/>
    </row>
    <row r="203" spans="1:14" ht="22.9" customHeight="1">
      <c r="A203" s="54"/>
      <c r="B203" s="6"/>
      <c r="C203" s="287"/>
      <c r="D203" s="6"/>
      <c r="E203" s="7"/>
      <c r="F203" s="6"/>
      <c r="G203" s="8"/>
      <c r="H203" s="8"/>
      <c r="I203" s="8"/>
      <c r="J203" s="165"/>
      <c r="K203" s="145"/>
      <c r="L203" s="11"/>
      <c r="M203" s="11"/>
      <c r="N203" s="12"/>
    </row>
    <row r="204" spans="1:14" ht="22.9" customHeight="1">
      <c r="A204" s="4" t="s">
        <v>351</v>
      </c>
      <c r="B204" s="4" t="s">
        <v>352</v>
      </c>
      <c r="C204" s="289">
        <v>0.4861111111111111</v>
      </c>
      <c r="D204" s="247" t="s">
        <v>352</v>
      </c>
      <c r="E204" s="252">
        <v>25</v>
      </c>
      <c r="F204" s="4"/>
      <c r="G204" s="4">
        <v>2</v>
      </c>
      <c r="H204" s="1">
        <v>1</v>
      </c>
      <c r="I204" s="105" t="s">
        <v>541</v>
      </c>
      <c r="J204" s="199">
        <v>0.47916666666666669</v>
      </c>
      <c r="K204" s="143" t="s">
        <v>579</v>
      </c>
      <c r="L204" s="277" t="s">
        <v>653</v>
      </c>
      <c r="M204" s="277" t="s">
        <v>654</v>
      </c>
      <c r="N204" s="277" t="s">
        <v>655</v>
      </c>
    </row>
    <row r="205" spans="1:14" ht="22.9" customHeight="1">
      <c r="A205" s="1" t="s">
        <v>351</v>
      </c>
      <c r="B205" s="1" t="s">
        <v>353</v>
      </c>
      <c r="C205" s="290"/>
      <c r="D205" s="248"/>
      <c r="E205" s="261"/>
      <c r="F205" s="1"/>
      <c r="G205" s="4">
        <v>1</v>
      </c>
      <c r="H205" s="1">
        <v>1</v>
      </c>
      <c r="I205" s="15" t="s">
        <v>542</v>
      </c>
      <c r="J205" s="196"/>
      <c r="K205" s="230" t="s">
        <v>681</v>
      </c>
      <c r="L205" s="278"/>
      <c r="M205" s="278"/>
      <c r="N205" s="278"/>
    </row>
    <row r="206" spans="1:14" ht="22.9" customHeight="1">
      <c r="A206" s="1" t="s">
        <v>351</v>
      </c>
      <c r="B206" s="4" t="s">
        <v>354</v>
      </c>
      <c r="C206" s="290"/>
      <c r="D206" s="248"/>
      <c r="E206" s="261"/>
      <c r="F206" s="4"/>
      <c r="G206" s="4">
        <v>1</v>
      </c>
      <c r="H206" s="17">
        <v>1</v>
      </c>
      <c r="I206" s="17" t="s">
        <v>543</v>
      </c>
      <c r="J206" s="195"/>
      <c r="K206" s="230"/>
      <c r="L206" s="278"/>
      <c r="M206" s="278"/>
      <c r="N206" s="278"/>
    </row>
    <row r="207" spans="1:14" ht="22.9" customHeight="1">
      <c r="A207" s="1" t="s">
        <v>351</v>
      </c>
      <c r="B207" s="4" t="s">
        <v>355</v>
      </c>
      <c r="C207" s="284"/>
      <c r="D207" s="249"/>
      <c r="E207" s="261"/>
      <c r="F207" s="4"/>
      <c r="G207" s="4">
        <v>1</v>
      </c>
      <c r="H207" s="17">
        <v>1</v>
      </c>
      <c r="I207" s="17" t="s">
        <v>544</v>
      </c>
      <c r="J207" s="195"/>
      <c r="K207" s="230"/>
      <c r="L207" s="278"/>
      <c r="M207" s="278"/>
      <c r="N207" s="278"/>
    </row>
    <row r="208" spans="1:14" ht="22.9" customHeight="1">
      <c r="A208" s="1" t="s">
        <v>356</v>
      </c>
      <c r="B208" s="1" t="s">
        <v>357</v>
      </c>
      <c r="C208" s="283">
        <v>0.49305555555555558</v>
      </c>
      <c r="D208" s="250" t="s">
        <v>357</v>
      </c>
      <c r="E208" s="261"/>
      <c r="F208" s="1"/>
      <c r="G208" s="1">
        <v>5</v>
      </c>
      <c r="H208" s="17">
        <v>1</v>
      </c>
      <c r="I208" s="17" t="s">
        <v>545</v>
      </c>
      <c r="J208" s="195"/>
      <c r="K208" s="230"/>
      <c r="L208" s="278"/>
      <c r="M208" s="278"/>
      <c r="N208" s="278"/>
    </row>
    <row r="209" spans="1:14" ht="22.9" customHeight="1">
      <c r="A209" s="1" t="s">
        <v>356</v>
      </c>
      <c r="B209" s="4" t="s">
        <v>358</v>
      </c>
      <c r="C209" s="290"/>
      <c r="D209" s="248"/>
      <c r="E209" s="261"/>
      <c r="F209" s="4"/>
      <c r="G209" s="4">
        <v>2</v>
      </c>
      <c r="H209" s="17">
        <v>1</v>
      </c>
      <c r="I209" s="17" t="s">
        <v>546</v>
      </c>
      <c r="J209" s="195"/>
      <c r="K209" s="230"/>
      <c r="L209" s="278"/>
      <c r="M209" s="278"/>
      <c r="N209" s="278"/>
    </row>
    <row r="210" spans="1:14" ht="22.9" customHeight="1">
      <c r="A210" s="1" t="s">
        <v>356</v>
      </c>
      <c r="B210" s="1" t="s">
        <v>359</v>
      </c>
      <c r="C210" s="290"/>
      <c r="D210" s="248"/>
      <c r="E210" s="261"/>
      <c r="F210" s="1"/>
      <c r="G210" s="1">
        <v>1</v>
      </c>
      <c r="H210" s="17">
        <v>1</v>
      </c>
      <c r="I210" s="17" t="s">
        <v>547</v>
      </c>
      <c r="J210" s="195"/>
      <c r="K210" s="230"/>
      <c r="L210" s="278"/>
      <c r="M210" s="278"/>
      <c r="N210" s="278"/>
    </row>
    <row r="211" spans="1:14" ht="22.9" customHeight="1">
      <c r="A211" s="1" t="s">
        <v>356</v>
      </c>
      <c r="B211" s="1" t="s">
        <v>360</v>
      </c>
      <c r="C211" s="290"/>
      <c r="D211" s="248"/>
      <c r="E211" s="261"/>
      <c r="F211" s="1"/>
      <c r="G211" s="1">
        <v>1</v>
      </c>
      <c r="H211" s="17">
        <v>1</v>
      </c>
      <c r="I211" s="17" t="s">
        <v>548</v>
      </c>
      <c r="J211" s="195"/>
      <c r="K211" s="230"/>
      <c r="L211" s="278"/>
      <c r="M211" s="278"/>
      <c r="N211" s="278"/>
    </row>
    <row r="212" spans="1:14" ht="22.9" customHeight="1">
      <c r="A212" s="1" t="s">
        <v>314</v>
      </c>
      <c r="B212" s="1" t="s">
        <v>361</v>
      </c>
      <c r="C212" s="284"/>
      <c r="D212" s="249"/>
      <c r="E212" s="253"/>
      <c r="F212" s="1"/>
      <c r="G212" s="1">
        <v>1</v>
      </c>
      <c r="H212" s="17">
        <v>1</v>
      </c>
      <c r="I212" s="17"/>
      <c r="J212" s="195"/>
      <c r="K212" s="230"/>
      <c r="L212" s="278"/>
      <c r="M212" s="278"/>
      <c r="N212" s="278"/>
    </row>
    <row r="213" spans="1:14" ht="22.9" customHeight="1">
      <c r="A213" s="124" t="s">
        <v>663</v>
      </c>
      <c r="B213" s="3"/>
      <c r="C213" s="286">
        <v>0.52430555555555558</v>
      </c>
      <c r="D213" s="53" t="s">
        <v>191</v>
      </c>
      <c r="E213" s="3"/>
      <c r="F213" s="30">
        <v>24</v>
      </c>
      <c r="G213" s="3">
        <f>SUM(G204:G212)</f>
        <v>15</v>
      </c>
      <c r="H213" s="18">
        <v>9</v>
      </c>
      <c r="I213" s="18"/>
      <c r="J213" s="197"/>
      <c r="K213" s="144"/>
      <c r="L213" s="279"/>
      <c r="M213" s="279"/>
      <c r="N213" s="279"/>
    </row>
    <row r="214" spans="1:14" ht="22.9" customHeight="1">
      <c r="A214" s="54"/>
      <c r="B214" s="6"/>
      <c r="C214" s="287"/>
      <c r="D214" s="6"/>
      <c r="E214" s="7"/>
      <c r="F214" s="6"/>
      <c r="G214" s="8"/>
      <c r="H214" s="8"/>
      <c r="I214" s="8"/>
      <c r="J214" s="165"/>
      <c r="K214" s="145"/>
      <c r="L214" s="11"/>
      <c r="M214" s="11"/>
      <c r="N214" s="12"/>
    </row>
    <row r="215" spans="1:14" ht="22.9" customHeight="1">
      <c r="A215" s="4" t="s">
        <v>362</v>
      </c>
      <c r="B215" s="1" t="s">
        <v>370</v>
      </c>
      <c r="C215" s="302">
        <v>0.4861111111111111</v>
      </c>
      <c r="D215" s="245" t="s">
        <v>172</v>
      </c>
      <c r="E215" s="252">
        <v>26</v>
      </c>
      <c r="F215" s="1"/>
      <c r="G215" s="17">
        <v>1</v>
      </c>
      <c r="H215" s="21">
        <v>1</v>
      </c>
      <c r="I215" s="21" t="s">
        <v>549</v>
      </c>
      <c r="J215" s="168"/>
      <c r="K215" s="107"/>
      <c r="L215" s="71" t="s">
        <v>656</v>
      </c>
      <c r="M215" s="71" t="s">
        <v>657</v>
      </c>
      <c r="N215" s="71" t="s">
        <v>658</v>
      </c>
    </row>
    <row r="216" spans="1:14" ht="22.9" customHeight="1">
      <c r="A216" s="1" t="s">
        <v>362</v>
      </c>
      <c r="B216" s="1" t="s">
        <v>372</v>
      </c>
      <c r="C216" s="303"/>
      <c r="D216" s="246"/>
      <c r="E216" s="261"/>
      <c r="F216" s="1"/>
      <c r="G216" s="17">
        <v>1</v>
      </c>
      <c r="H216" s="21">
        <v>1</v>
      </c>
      <c r="I216" s="21" t="s">
        <v>550</v>
      </c>
      <c r="J216" s="190"/>
      <c r="K216" s="136"/>
      <c r="L216" s="78"/>
      <c r="M216" s="78"/>
      <c r="N216" s="78"/>
    </row>
    <row r="217" spans="1:14" ht="22.9" customHeight="1">
      <c r="A217" s="1" t="s">
        <v>356</v>
      </c>
      <c r="B217" s="1" t="s">
        <v>371</v>
      </c>
      <c r="C217" s="303"/>
      <c r="D217" s="246"/>
      <c r="E217" s="261"/>
      <c r="F217" s="1"/>
      <c r="G217" s="17">
        <v>1</v>
      </c>
      <c r="H217" s="21">
        <v>1</v>
      </c>
      <c r="I217" s="99" t="s">
        <v>551</v>
      </c>
      <c r="J217" s="168">
        <v>0.47916666666666669</v>
      </c>
      <c r="K217" s="140" t="s">
        <v>580</v>
      </c>
      <c r="L217" s="78"/>
      <c r="M217" s="78"/>
      <c r="N217" s="78"/>
    </row>
    <row r="218" spans="1:14" ht="22.9" customHeight="1">
      <c r="A218" s="4" t="s">
        <v>356</v>
      </c>
      <c r="B218" s="1" t="s">
        <v>373</v>
      </c>
      <c r="C218" s="303"/>
      <c r="D218" s="246"/>
      <c r="E218" s="261"/>
      <c r="F218" s="1"/>
      <c r="G218" s="17">
        <v>2</v>
      </c>
      <c r="H218" s="21">
        <v>1</v>
      </c>
      <c r="I218" s="21" t="s">
        <v>552</v>
      </c>
      <c r="J218" s="185"/>
      <c r="K218" s="224" t="s">
        <v>681</v>
      </c>
      <c r="L218" s="78"/>
      <c r="M218" s="78"/>
      <c r="N218" s="78"/>
    </row>
    <row r="219" spans="1:14" ht="22.9" customHeight="1">
      <c r="A219" s="1" t="s">
        <v>351</v>
      </c>
      <c r="B219" s="1" t="s">
        <v>374</v>
      </c>
      <c r="C219" s="303"/>
      <c r="D219" s="246"/>
      <c r="E219" s="261"/>
      <c r="F219" s="1"/>
      <c r="G219" s="17">
        <v>1</v>
      </c>
      <c r="H219" s="21">
        <v>1</v>
      </c>
      <c r="I219" s="21" t="s">
        <v>553</v>
      </c>
      <c r="J219" s="185"/>
      <c r="K219" s="224"/>
      <c r="L219" s="78"/>
      <c r="M219" s="78"/>
      <c r="N219" s="78"/>
    </row>
    <row r="220" spans="1:14" ht="22.9" customHeight="1">
      <c r="A220" s="4" t="s">
        <v>362</v>
      </c>
      <c r="B220" s="1" t="s">
        <v>363</v>
      </c>
      <c r="C220" s="302">
        <v>0.49305555555555558</v>
      </c>
      <c r="D220" s="245" t="s">
        <v>50</v>
      </c>
      <c r="E220" s="261"/>
      <c r="F220" s="1"/>
      <c r="G220" s="17">
        <v>5</v>
      </c>
      <c r="H220" s="21">
        <v>2</v>
      </c>
      <c r="I220" s="21" t="s">
        <v>554</v>
      </c>
      <c r="J220" s="185"/>
      <c r="K220" s="224"/>
      <c r="L220" s="78"/>
      <c r="M220" s="78"/>
      <c r="N220" s="78"/>
    </row>
    <row r="221" spans="1:14" ht="22.9" customHeight="1">
      <c r="A221" s="1" t="s">
        <v>362</v>
      </c>
      <c r="B221" s="1" t="s">
        <v>364</v>
      </c>
      <c r="C221" s="303"/>
      <c r="D221" s="246"/>
      <c r="E221" s="261"/>
      <c r="F221" s="1"/>
      <c r="G221" s="1">
        <v>1</v>
      </c>
      <c r="H221" s="14">
        <v>1</v>
      </c>
      <c r="I221" s="14" t="s">
        <v>555</v>
      </c>
      <c r="J221" s="185"/>
      <c r="K221" s="224"/>
      <c r="L221" s="78"/>
      <c r="M221" s="78"/>
      <c r="N221" s="78"/>
    </row>
    <row r="222" spans="1:14" ht="22.9" customHeight="1">
      <c r="A222" s="1" t="s">
        <v>362</v>
      </c>
      <c r="B222" s="1" t="s">
        <v>365</v>
      </c>
      <c r="C222" s="303"/>
      <c r="D222" s="246"/>
      <c r="E222" s="261"/>
      <c r="F222" s="1"/>
      <c r="G222" s="17">
        <v>3</v>
      </c>
      <c r="H222" s="21">
        <v>1</v>
      </c>
      <c r="I222" s="21" t="s">
        <v>556</v>
      </c>
      <c r="J222" s="185"/>
      <c r="K222" s="224"/>
      <c r="L222" s="78"/>
      <c r="M222" s="78"/>
      <c r="N222" s="78"/>
    </row>
    <row r="223" spans="1:14" ht="22.9" customHeight="1">
      <c r="A223" s="1" t="s">
        <v>362</v>
      </c>
      <c r="B223" s="1" t="s">
        <v>366</v>
      </c>
      <c r="C223" s="303"/>
      <c r="D223" s="246"/>
      <c r="E223" s="261"/>
      <c r="F223" s="1"/>
      <c r="G223" s="17">
        <v>1</v>
      </c>
      <c r="H223" s="21">
        <v>1</v>
      </c>
      <c r="I223" s="21" t="s">
        <v>557</v>
      </c>
      <c r="J223" s="185"/>
      <c r="K223" s="224"/>
      <c r="L223" s="78"/>
      <c r="M223" s="78"/>
      <c r="N223" s="78"/>
    </row>
    <row r="224" spans="1:14" ht="22.9" customHeight="1">
      <c r="A224" s="4" t="s">
        <v>362</v>
      </c>
      <c r="B224" s="1" t="s">
        <v>367</v>
      </c>
      <c r="C224" s="303"/>
      <c r="D224" s="246"/>
      <c r="E224" s="261"/>
      <c r="F224" s="1"/>
      <c r="G224" s="17">
        <v>1</v>
      </c>
      <c r="H224" s="21">
        <v>1</v>
      </c>
      <c r="I224" s="21" t="s">
        <v>558</v>
      </c>
      <c r="J224" s="185"/>
      <c r="K224" s="224"/>
      <c r="L224" s="78"/>
      <c r="M224" s="78"/>
      <c r="N224" s="78"/>
    </row>
    <row r="225" spans="1:14" ht="22.9" customHeight="1">
      <c r="A225" s="1" t="s">
        <v>362</v>
      </c>
      <c r="B225" s="1" t="s">
        <v>368</v>
      </c>
      <c r="C225" s="303"/>
      <c r="D225" s="246"/>
      <c r="E225" s="261"/>
      <c r="F225" s="1"/>
      <c r="G225" s="1">
        <v>1</v>
      </c>
      <c r="H225" s="4">
        <v>1</v>
      </c>
      <c r="I225" s="4" t="s">
        <v>559</v>
      </c>
      <c r="J225" s="185"/>
      <c r="K225" s="224"/>
      <c r="L225" s="78"/>
      <c r="M225" s="78"/>
      <c r="N225" s="78"/>
    </row>
    <row r="226" spans="1:14" ht="22.9" customHeight="1">
      <c r="A226" s="1" t="s">
        <v>362</v>
      </c>
      <c r="B226" s="1" t="s">
        <v>369</v>
      </c>
      <c r="C226" s="303"/>
      <c r="D226" s="246"/>
      <c r="E226" s="253"/>
      <c r="F226" s="1"/>
      <c r="G226" s="1">
        <v>1</v>
      </c>
      <c r="H226" s="1">
        <v>1</v>
      </c>
      <c r="I226" s="1" t="s">
        <v>560</v>
      </c>
      <c r="J226" s="185"/>
      <c r="K226" s="224"/>
      <c r="L226" s="78"/>
      <c r="M226" s="78"/>
      <c r="N226" s="78"/>
    </row>
    <row r="227" spans="1:14" ht="22.9" customHeight="1">
      <c r="A227" s="124" t="s">
        <v>663</v>
      </c>
      <c r="B227" s="3"/>
      <c r="C227" s="286">
        <v>0.52430555555555558</v>
      </c>
      <c r="D227" s="53" t="s">
        <v>191</v>
      </c>
      <c r="E227" s="2"/>
      <c r="F227" s="30">
        <v>32</v>
      </c>
      <c r="G227" s="3">
        <f>SUM(G215:G226)</f>
        <v>19</v>
      </c>
      <c r="H227" s="3">
        <f>SUM(H215:H226)</f>
        <v>13</v>
      </c>
      <c r="I227" s="3"/>
      <c r="J227" s="186"/>
      <c r="K227" s="141"/>
      <c r="L227" s="82"/>
      <c r="M227" s="82"/>
      <c r="N227" s="82"/>
    </row>
    <row r="228" spans="1:14" ht="22.9" customHeight="1">
      <c r="A228" s="54"/>
      <c r="B228" s="6"/>
      <c r="C228" s="287"/>
      <c r="D228" s="6"/>
      <c r="E228" s="7"/>
      <c r="F228" s="6"/>
      <c r="G228" s="8"/>
      <c r="H228" s="8"/>
      <c r="I228" s="8"/>
      <c r="J228" s="165"/>
      <c r="K228" s="145"/>
      <c r="L228" s="11"/>
      <c r="M228" s="11"/>
      <c r="N228" s="12"/>
    </row>
    <row r="229" spans="1:14" s="112" customFormat="1" ht="22.9" customHeight="1">
      <c r="A229" s="101" t="s">
        <v>583</v>
      </c>
      <c r="B229" s="101" t="s">
        <v>664</v>
      </c>
      <c r="C229" s="304">
        <v>0.5</v>
      </c>
      <c r="D229" s="101" t="s">
        <v>664</v>
      </c>
      <c r="E229" s="126">
        <v>27</v>
      </c>
      <c r="F229" s="127"/>
      <c r="G229" s="262" t="s">
        <v>393</v>
      </c>
      <c r="H229" s="263"/>
      <c r="I229" s="263"/>
      <c r="J229" s="200">
        <v>0.49305555555555558</v>
      </c>
      <c r="K229" s="106" t="s">
        <v>581</v>
      </c>
      <c r="L229" s="111" t="s">
        <v>670</v>
      </c>
      <c r="M229" s="111" t="s">
        <v>672</v>
      </c>
      <c r="N229" s="111" t="s">
        <v>673</v>
      </c>
    </row>
    <row r="230" spans="1:14" s="112" customFormat="1" ht="54.6" customHeight="1">
      <c r="A230" s="55" t="s">
        <v>583</v>
      </c>
      <c r="B230" s="36" t="s">
        <v>390</v>
      </c>
      <c r="C230" s="305">
        <v>0.59027777777777779</v>
      </c>
      <c r="D230" s="36" t="s">
        <v>392</v>
      </c>
      <c r="E230" s="110" t="s">
        <v>391</v>
      </c>
      <c r="F230" s="101"/>
      <c r="G230" s="256" t="s">
        <v>582</v>
      </c>
      <c r="H230" s="257"/>
      <c r="I230" s="257"/>
      <c r="J230" s="200">
        <v>0.58333333333333337</v>
      </c>
      <c r="K230" s="106" t="s">
        <v>584</v>
      </c>
      <c r="L230" s="128" t="s">
        <v>669</v>
      </c>
      <c r="M230" s="128" t="s">
        <v>671</v>
      </c>
      <c r="N230" s="128" t="s">
        <v>674</v>
      </c>
    </row>
    <row r="231" spans="1:14" ht="22.9" customHeight="1">
      <c r="K231" s="146" t="s">
        <v>681</v>
      </c>
    </row>
  </sheetData>
  <mergeCells count="169">
    <mergeCell ref="N204:N213"/>
    <mergeCell ref="M204:M213"/>
    <mergeCell ref="L204:L213"/>
    <mergeCell ref="L166:L176"/>
    <mergeCell ref="M166:M176"/>
    <mergeCell ref="N166:N176"/>
    <mergeCell ref="L178:L191"/>
    <mergeCell ref="M178:M191"/>
    <mergeCell ref="N178:N191"/>
    <mergeCell ref="C54:C56"/>
    <mergeCell ref="C57:C58"/>
    <mergeCell ref="D54:D56"/>
    <mergeCell ref="D57:D58"/>
    <mergeCell ref="C76:C78"/>
    <mergeCell ref="D76:D78"/>
    <mergeCell ref="E136:E145"/>
    <mergeCell ref="C45:C47"/>
    <mergeCell ref="C63:C64"/>
    <mergeCell ref="C61:C62"/>
    <mergeCell ref="D61:D62"/>
    <mergeCell ref="E95:E104"/>
    <mergeCell ref="E89:E92"/>
    <mergeCell ref="D129:D132"/>
    <mergeCell ref="D107:D110"/>
    <mergeCell ref="C95:C98"/>
    <mergeCell ref="D95:D98"/>
    <mergeCell ref="C99:C104"/>
    <mergeCell ref="D99:D104"/>
    <mergeCell ref="C125:C126"/>
    <mergeCell ref="E29:E34"/>
    <mergeCell ref="A1:N1"/>
    <mergeCell ref="C3:C4"/>
    <mergeCell ref="D3:D4"/>
    <mergeCell ref="E3:E9"/>
    <mergeCell ref="C5:C6"/>
    <mergeCell ref="D5:D6"/>
    <mergeCell ref="C8:C9"/>
    <mergeCell ref="C29:C31"/>
    <mergeCell ref="D29:D31"/>
    <mergeCell ref="E12:E13"/>
    <mergeCell ref="D8:D9"/>
    <mergeCell ref="D23:D26"/>
    <mergeCell ref="E16:E26"/>
    <mergeCell ref="C23:C26"/>
    <mergeCell ref="C16:C22"/>
    <mergeCell ref="D16:D22"/>
    <mergeCell ref="D32:D34"/>
    <mergeCell ref="C32:C34"/>
    <mergeCell ref="K4:K9"/>
    <mergeCell ref="K19:K26"/>
    <mergeCell ref="K32:K35"/>
    <mergeCell ref="J16:J17"/>
    <mergeCell ref="G229:I229"/>
    <mergeCell ref="D63:D64"/>
    <mergeCell ref="C107:C110"/>
    <mergeCell ref="E43:E51"/>
    <mergeCell ref="E54:E58"/>
    <mergeCell ref="C43:C44"/>
    <mergeCell ref="C79:C82"/>
    <mergeCell ref="D79:D82"/>
    <mergeCell ref="E71:E73"/>
    <mergeCell ref="E76:E83"/>
    <mergeCell ref="C48:C51"/>
    <mergeCell ref="D48:D51"/>
    <mergeCell ref="D43:D44"/>
    <mergeCell ref="C156:C158"/>
    <mergeCell ref="E178:E190"/>
    <mergeCell ref="C111:C113"/>
    <mergeCell ref="D111:D113"/>
    <mergeCell ref="C129:C132"/>
    <mergeCell ref="C117:C118"/>
    <mergeCell ref="D117:D118"/>
    <mergeCell ref="E117:E122"/>
    <mergeCell ref="C119:C121"/>
    <mergeCell ref="D119:D121"/>
    <mergeCell ref="D159:D160"/>
    <mergeCell ref="A127:B127"/>
    <mergeCell ref="A123:B123"/>
    <mergeCell ref="E125:E126"/>
    <mergeCell ref="D125:D126"/>
    <mergeCell ref="G230:I230"/>
    <mergeCell ref="E61:E64"/>
    <mergeCell ref="D136:D138"/>
    <mergeCell ref="E215:E226"/>
    <mergeCell ref="C204:C207"/>
    <mergeCell ref="D204:D207"/>
    <mergeCell ref="C200:C201"/>
    <mergeCell ref="D200:D201"/>
    <mergeCell ref="E204:E212"/>
    <mergeCell ref="C208:C212"/>
    <mergeCell ref="D208:D212"/>
    <mergeCell ref="D198:D199"/>
    <mergeCell ref="C196:C197"/>
    <mergeCell ref="D196:D197"/>
    <mergeCell ref="C193:C195"/>
    <mergeCell ref="E193:E201"/>
    <mergeCell ref="C198:C199"/>
    <mergeCell ref="E156:E163"/>
    <mergeCell ref="C159:C160"/>
    <mergeCell ref="C161:C163"/>
    <mergeCell ref="A134:B134"/>
    <mergeCell ref="C152:C153"/>
    <mergeCell ref="D152:D153"/>
    <mergeCell ref="E148:E153"/>
    <mergeCell ref="C215:C219"/>
    <mergeCell ref="D215:D219"/>
    <mergeCell ref="C166:C170"/>
    <mergeCell ref="D166:D170"/>
    <mergeCell ref="D181:D183"/>
    <mergeCell ref="C184:C190"/>
    <mergeCell ref="D184:D190"/>
    <mergeCell ref="D193:D195"/>
    <mergeCell ref="D178:D180"/>
    <mergeCell ref="C178:C180"/>
    <mergeCell ref="D148:D149"/>
    <mergeCell ref="C150:C151"/>
    <mergeCell ref="D150:D151"/>
    <mergeCell ref="D161:D163"/>
    <mergeCell ref="E166:E175"/>
    <mergeCell ref="C172:C173"/>
    <mergeCell ref="D172:D173"/>
    <mergeCell ref="C174:C175"/>
    <mergeCell ref="D174:D175"/>
    <mergeCell ref="C181:C183"/>
    <mergeCell ref="K218:K226"/>
    <mergeCell ref="K205:K212"/>
    <mergeCell ref="K195:K201"/>
    <mergeCell ref="K179:K190"/>
    <mergeCell ref="K167:K175"/>
    <mergeCell ref="K157:K163"/>
    <mergeCell ref="K150:K153"/>
    <mergeCell ref="K137:K145"/>
    <mergeCell ref="C39:C40"/>
    <mergeCell ref="D39:D40"/>
    <mergeCell ref="E38:E40"/>
    <mergeCell ref="C220:C226"/>
    <mergeCell ref="D220:D226"/>
    <mergeCell ref="E129:E133"/>
    <mergeCell ref="C143:C145"/>
    <mergeCell ref="D143:D145"/>
    <mergeCell ref="D156:D158"/>
    <mergeCell ref="C148:C149"/>
    <mergeCell ref="C136:C138"/>
    <mergeCell ref="C139:C142"/>
    <mergeCell ref="D139:D142"/>
    <mergeCell ref="E107:E114"/>
    <mergeCell ref="D45:D47"/>
    <mergeCell ref="E67:E68"/>
    <mergeCell ref="K130:K133"/>
    <mergeCell ref="K118:K122"/>
    <mergeCell ref="K110:K114"/>
    <mergeCell ref="K96:K104"/>
    <mergeCell ref="K90:K92"/>
    <mergeCell ref="J90:J92"/>
    <mergeCell ref="K77:K83"/>
    <mergeCell ref="K72:K74"/>
    <mergeCell ref="K62:K64"/>
    <mergeCell ref="K16:K17"/>
    <mergeCell ref="J4:J9"/>
    <mergeCell ref="J32:J35"/>
    <mergeCell ref="K56:K58"/>
    <mergeCell ref="K44:K51"/>
    <mergeCell ref="J56:J58"/>
    <mergeCell ref="J44:J51"/>
    <mergeCell ref="K39:K41"/>
    <mergeCell ref="J39:J41"/>
    <mergeCell ref="J19:J26"/>
    <mergeCell ref="J29:J30"/>
    <mergeCell ref="K29:K30"/>
  </mergeCells>
  <phoneticPr fontId="3" type="noConversion"/>
  <printOptions horizontalCentered="1"/>
  <pageMargins left="0.19685039370078741" right="0.19685039370078741" top="0.15748031496062992" bottom="0.39370078740157483" header="0.31496062992125984" footer="0.11811023622047245"/>
  <pageSetup paperSize="9" scale="95" fitToHeight="0" orientation="landscape" r:id="rId1"/>
  <headerFooter>
    <oddFooter>第 &amp;P 頁，共 &amp;N 頁</oddFooter>
  </headerFooter>
  <rowBreaks count="1" manualBreakCount="1">
    <brk id="15" max="14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18"/>
  <sheetViews>
    <sheetView topLeftCell="N1" workbookViewId="0">
      <selection activeCell="Q26" sqref="Q26"/>
    </sheetView>
  </sheetViews>
  <sheetFormatPr defaultRowHeight="16.5"/>
  <cols>
    <col min="1" max="1" width="7.625" customWidth="1"/>
    <col min="3" max="3" width="8.75" style="35"/>
    <col min="5" max="5" width="8.75" style="35"/>
    <col min="7" max="7" width="8.75" style="35"/>
    <col min="16" max="16" width="8.75" style="121"/>
    <col min="23" max="23" width="8.75" style="117"/>
    <col min="25" max="27" width="8.75" style="117"/>
  </cols>
  <sheetData>
    <row r="1" spans="1:29">
      <c r="A1" s="33" t="s">
        <v>175</v>
      </c>
      <c r="B1">
        <v>1</v>
      </c>
      <c r="C1" s="35">
        <v>2</v>
      </c>
      <c r="D1">
        <v>3</v>
      </c>
      <c r="E1" s="35">
        <v>4</v>
      </c>
      <c r="F1">
        <v>5</v>
      </c>
      <c r="G1" s="35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  <c r="N1">
        <v>13</v>
      </c>
      <c r="O1">
        <v>14</v>
      </c>
      <c r="P1" s="121">
        <v>15</v>
      </c>
      <c r="Q1">
        <v>16</v>
      </c>
      <c r="R1">
        <v>17</v>
      </c>
      <c r="S1">
        <v>18</v>
      </c>
      <c r="T1">
        <v>19</v>
      </c>
      <c r="U1">
        <v>20</v>
      </c>
      <c r="V1">
        <v>21</v>
      </c>
      <c r="W1" s="117">
        <v>22</v>
      </c>
      <c r="X1">
        <v>23</v>
      </c>
      <c r="Y1" s="117">
        <v>24</v>
      </c>
      <c r="Z1" s="117">
        <v>25</v>
      </c>
      <c r="AA1" s="117">
        <v>26</v>
      </c>
      <c r="AB1">
        <v>27</v>
      </c>
      <c r="AC1" t="s">
        <v>661</v>
      </c>
    </row>
    <row r="2" spans="1:29">
      <c r="B2" s="31" t="s">
        <v>57</v>
      </c>
      <c r="C2" s="36" t="s">
        <v>63</v>
      </c>
      <c r="D2" s="115" t="s">
        <v>659</v>
      </c>
      <c r="E2" s="36" t="s">
        <v>71</v>
      </c>
      <c r="F2" s="19" t="s">
        <v>75</v>
      </c>
      <c r="G2" s="36" t="s">
        <v>45</v>
      </c>
      <c r="H2" s="115" t="s">
        <v>81</v>
      </c>
      <c r="I2" s="115" t="s">
        <v>84</v>
      </c>
      <c r="J2" s="25" t="s">
        <v>86</v>
      </c>
      <c r="K2" s="115" t="s">
        <v>88</v>
      </c>
      <c r="L2" s="115" t="s">
        <v>94</v>
      </c>
      <c r="M2" s="25" t="s">
        <v>95</v>
      </c>
      <c r="N2" s="26" t="s">
        <v>131</v>
      </c>
      <c r="O2" s="115" t="s">
        <v>102</v>
      </c>
      <c r="P2" s="119" t="s">
        <v>109</v>
      </c>
      <c r="Q2" s="25" t="s">
        <v>117</v>
      </c>
      <c r="R2" s="119" t="s">
        <v>121</v>
      </c>
      <c r="S2" s="25" t="s">
        <v>123</v>
      </c>
      <c r="T2" s="25" t="s">
        <v>126</v>
      </c>
      <c r="U2" s="19" t="s">
        <v>132</v>
      </c>
      <c r="V2" s="25" t="s">
        <v>134</v>
      </c>
      <c r="W2" s="25" t="s">
        <v>138</v>
      </c>
      <c r="X2" s="116" t="s">
        <v>53</v>
      </c>
      <c r="Y2" s="117" t="s">
        <v>154</v>
      </c>
      <c r="Z2" s="117" t="s">
        <v>161</v>
      </c>
      <c r="AA2" s="117" t="s">
        <v>47</v>
      </c>
    </row>
    <row r="3" spans="1:29">
      <c r="B3" s="31" t="s">
        <v>56</v>
      </c>
      <c r="C3" s="37" t="s">
        <v>64</v>
      </c>
      <c r="D3" s="116" t="s">
        <v>660</v>
      </c>
      <c r="E3" s="37" t="s">
        <v>6</v>
      </c>
      <c r="F3" s="19" t="s">
        <v>116</v>
      </c>
      <c r="G3" s="36" t="s">
        <v>76</v>
      </c>
      <c r="H3" s="116" t="s">
        <v>82</v>
      </c>
      <c r="I3" s="116" t="s">
        <v>85</v>
      </c>
      <c r="J3" s="19" t="s">
        <v>87</v>
      </c>
      <c r="K3" s="117" t="s">
        <v>89</v>
      </c>
      <c r="L3" s="116" t="s">
        <v>12</v>
      </c>
      <c r="M3" s="19"/>
      <c r="N3" s="27" t="s">
        <v>96</v>
      </c>
      <c r="O3" s="116" t="s">
        <v>103</v>
      </c>
      <c r="P3" s="118" t="s">
        <v>110</v>
      </c>
      <c r="Q3" s="19" t="s">
        <v>118</v>
      </c>
      <c r="R3" s="118" t="s">
        <v>122</v>
      </c>
      <c r="S3" s="19" t="s">
        <v>20</v>
      </c>
      <c r="T3" s="19" t="s">
        <v>39</v>
      </c>
      <c r="U3" s="19" t="s">
        <v>133</v>
      </c>
      <c r="V3" s="19" t="s">
        <v>25</v>
      </c>
      <c r="W3" s="19" t="s">
        <v>139</v>
      </c>
      <c r="X3" s="116" t="s">
        <v>40</v>
      </c>
      <c r="Y3" s="117" t="s">
        <v>155</v>
      </c>
      <c r="Z3" s="117" t="s">
        <v>162</v>
      </c>
      <c r="AA3" s="117" t="s">
        <v>171</v>
      </c>
    </row>
    <row r="4" spans="1:29">
      <c r="B4" s="19" t="s">
        <v>58</v>
      </c>
      <c r="C4" s="37"/>
      <c r="D4" s="116" t="s">
        <v>65</v>
      </c>
      <c r="E4" s="37" t="s">
        <v>72</v>
      </c>
      <c r="F4" s="25" t="s">
        <v>42</v>
      </c>
      <c r="G4" s="37" t="s">
        <v>8</v>
      </c>
      <c r="H4" s="117" t="s">
        <v>83</v>
      </c>
      <c r="I4" s="116" t="s">
        <v>10</v>
      </c>
      <c r="J4" s="19"/>
      <c r="K4" s="117" t="s">
        <v>90</v>
      </c>
      <c r="L4" s="115" t="s">
        <v>13</v>
      </c>
      <c r="M4" s="19"/>
      <c r="N4" s="19" t="s">
        <v>93</v>
      </c>
      <c r="O4" s="116" t="s">
        <v>104</v>
      </c>
      <c r="P4" s="118" t="s">
        <v>111</v>
      </c>
      <c r="Q4" s="19" t="s">
        <v>18</v>
      </c>
      <c r="R4" s="19"/>
      <c r="S4" s="19" t="s">
        <v>124</v>
      </c>
      <c r="T4" s="19" t="s">
        <v>127</v>
      </c>
      <c r="U4" s="19" t="s">
        <v>43</v>
      </c>
      <c r="V4" s="19" t="s">
        <v>26</v>
      </c>
      <c r="W4" s="25" t="s">
        <v>140</v>
      </c>
      <c r="X4" s="116" t="s">
        <v>29</v>
      </c>
      <c r="Y4" s="117" t="s">
        <v>156</v>
      </c>
      <c r="Z4" s="117" t="s">
        <v>33</v>
      </c>
      <c r="AA4" s="117" t="s">
        <v>172</v>
      </c>
    </row>
    <row r="5" spans="1:29">
      <c r="B5" s="19" t="s">
        <v>59</v>
      </c>
      <c r="C5" s="37"/>
      <c r="D5" s="116" t="s">
        <v>66</v>
      </c>
      <c r="E5" s="37" t="s">
        <v>73</v>
      </c>
      <c r="F5" s="19"/>
      <c r="G5" s="37" t="s">
        <v>77</v>
      </c>
      <c r="H5" s="117" t="s">
        <v>80</v>
      </c>
      <c r="I5" s="117" t="s">
        <v>11</v>
      </c>
      <c r="J5" s="19"/>
      <c r="L5" s="116" t="s">
        <v>98</v>
      </c>
      <c r="M5" s="19"/>
      <c r="N5" s="19" t="s">
        <v>91</v>
      </c>
      <c r="O5" s="116" t="s">
        <v>105</v>
      </c>
      <c r="P5" s="118" t="s">
        <v>112</v>
      </c>
      <c r="Q5" s="19" t="s">
        <v>119</v>
      </c>
      <c r="R5" s="19"/>
      <c r="S5" s="19" t="s">
        <v>21</v>
      </c>
      <c r="T5" s="19" t="s">
        <v>128</v>
      </c>
      <c r="U5" s="19" t="s">
        <v>97</v>
      </c>
      <c r="V5" s="19" t="s">
        <v>135</v>
      </c>
      <c r="W5" s="25" t="s">
        <v>141</v>
      </c>
      <c r="X5" s="116" t="s">
        <v>147</v>
      </c>
      <c r="Y5" s="117" t="s">
        <v>157</v>
      </c>
      <c r="Z5" s="117" t="s">
        <v>34</v>
      </c>
      <c r="AA5" s="117" t="s">
        <v>37</v>
      </c>
    </row>
    <row r="6" spans="1:29">
      <c r="B6" s="19" t="s">
        <v>60</v>
      </c>
      <c r="C6" s="37"/>
      <c r="D6" s="116" t="s">
        <v>4</v>
      </c>
      <c r="E6" s="37" t="s">
        <v>7</v>
      </c>
      <c r="F6" s="25"/>
      <c r="G6" s="37" t="s">
        <v>44</v>
      </c>
      <c r="H6" s="117" t="s">
        <v>41</v>
      </c>
      <c r="J6" s="25"/>
      <c r="L6" s="116" t="s">
        <v>99</v>
      </c>
      <c r="M6" s="19"/>
      <c r="N6" s="19"/>
      <c r="O6" s="116" t="s">
        <v>106</v>
      </c>
      <c r="P6" s="118" t="s">
        <v>113</v>
      </c>
      <c r="Q6" s="19" t="s">
        <v>120</v>
      </c>
      <c r="R6" s="19"/>
      <c r="S6" s="19" t="s">
        <v>125</v>
      </c>
      <c r="T6" s="19" t="s">
        <v>22</v>
      </c>
      <c r="U6" s="19" t="s">
        <v>14</v>
      </c>
      <c r="V6" s="19" t="s">
        <v>136</v>
      </c>
      <c r="W6" s="19" t="s">
        <v>28</v>
      </c>
      <c r="X6" s="116" t="s">
        <v>148</v>
      </c>
      <c r="Y6" s="117" t="s">
        <v>158</v>
      </c>
      <c r="Z6" s="117" t="s">
        <v>163</v>
      </c>
      <c r="AA6" s="117" t="s">
        <v>173</v>
      </c>
    </row>
    <row r="7" spans="1:29">
      <c r="B7" s="19" t="s">
        <v>61</v>
      </c>
      <c r="D7" s="116" t="s">
        <v>38</v>
      </c>
      <c r="E7" s="37" t="s">
        <v>74</v>
      </c>
      <c r="F7" s="19"/>
      <c r="G7" s="37" t="s">
        <v>78</v>
      </c>
      <c r="J7" s="25"/>
      <c r="L7" s="118" t="s">
        <v>100</v>
      </c>
      <c r="M7" s="19"/>
      <c r="N7" s="28"/>
      <c r="O7" s="116" t="s">
        <v>107</v>
      </c>
      <c r="P7" s="118" t="s">
        <v>662</v>
      </c>
      <c r="Q7" s="19" t="s">
        <v>19</v>
      </c>
      <c r="S7" s="19"/>
      <c r="T7" s="19" t="s">
        <v>129</v>
      </c>
      <c r="U7" s="19"/>
      <c r="V7" s="19" t="s">
        <v>137</v>
      </c>
      <c r="W7" s="25" t="s">
        <v>142</v>
      </c>
      <c r="X7" s="116" t="s">
        <v>30</v>
      </c>
      <c r="Y7" s="117" t="s">
        <v>159</v>
      </c>
      <c r="Z7" s="117" t="s">
        <v>35</v>
      </c>
      <c r="AA7" s="117" t="s">
        <v>50</v>
      </c>
    </row>
    <row r="8" spans="1:29">
      <c r="B8" s="19" t="s">
        <v>62</v>
      </c>
      <c r="D8" s="116" t="s">
        <v>5</v>
      </c>
      <c r="E8" s="37" t="s">
        <v>49</v>
      </c>
      <c r="F8" s="19"/>
      <c r="G8" s="37" t="s">
        <v>79</v>
      </c>
      <c r="L8" s="116" t="s">
        <v>101</v>
      </c>
      <c r="M8" s="19"/>
      <c r="N8" s="19"/>
      <c r="O8" s="117" t="s">
        <v>15</v>
      </c>
      <c r="P8" s="118" t="s">
        <v>114</v>
      </c>
      <c r="Q8" s="19"/>
      <c r="S8" s="19"/>
      <c r="T8" s="19" t="s">
        <v>130</v>
      </c>
      <c r="U8" s="19"/>
      <c r="V8" s="19" t="s">
        <v>27</v>
      </c>
      <c r="W8" s="19" t="s">
        <v>143</v>
      </c>
      <c r="X8" s="116" t="s">
        <v>149</v>
      </c>
      <c r="Y8" s="117" t="s">
        <v>160</v>
      </c>
      <c r="Z8" s="117" t="s">
        <v>164</v>
      </c>
      <c r="AA8" s="117" t="s">
        <v>166</v>
      </c>
    </row>
    <row r="9" spans="1:29">
      <c r="D9" s="116" t="s">
        <v>67</v>
      </c>
      <c r="F9" s="25"/>
      <c r="G9" s="37" t="s">
        <v>9</v>
      </c>
      <c r="L9" s="117" t="s">
        <v>92</v>
      </c>
      <c r="M9" s="19"/>
      <c r="N9" s="19"/>
      <c r="O9" s="117" t="s">
        <v>108</v>
      </c>
      <c r="P9" s="122" t="s">
        <v>115</v>
      </c>
      <c r="Q9" s="19"/>
      <c r="S9" s="19"/>
      <c r="T9" s="19" t="s">
        <v>23</v>
      </c>
      <c r="U9" s="19"/>
      <c r="V9" s="19" t="s">
        <v>51</v>
      </c>
      <c r="W9" s="19" t="s">
        <v>144</v>
      </c>
      <c r="X9" s="116" t="s">
        <v>150</v>
      </c>
      <c r="Y9" s="117" t="s">
        <v>32</v>
      </c>
      <c r="Z9" s="117" t="s">
        <v>165</v>
      </c>
      <c r="AA9" s="117" t="s">
        <v>167</v>
      </c>
    </row>
    <row r="10" spans="1:29">
      <c r="D10" s="116" t="s">
        <v>68</v>
      </c>
      <c r="F10" s="19"/>
      <c r="G10" s="36" t="s">
        <v>2</v>
      </c>
      <c r="M10" s="19"/>
      <c r="N10" s="19"/>
      <c r="O10" s="117" t="s">
        <v>16</v>
      </c>
      <c r="Q10" s="19"/>
      <c r="T10" s="19" t="s">
        <v>24</v>
      </c>
      <c r="U10" s="19"/>
      <c r="V10" s="19"/>
      <c r="W10" s="19" t="s">
        <v>145</v>
      </c>
      <c r="X10" s="116" t="s">
        <v>151</v>
      </c>
      <c r="Y10" s="117" t="s">
        <v>46</v>
      </c>
      <c r="Z10" s="117" t="s">
        <v>54</v>
      </c>
      <c r="AA10" s="117" t="s">
        <v>168</v>
      </c>
    </row>
    <row r="11" spans="1:29">
      <c r="D11" s="117" t="s">
        <v>69</v>
      </c>
      <c r="M11" s="19"/>
      <c r="N11" s="19"/>
      <c r="O11" s="117" t="s">
        <v>17</v>
      </c>
      <c r="Q11" s="19"/>
      <c r="T11" s="19" t="s">
        <v>48</v>
      </c>
      <c r="U11" s="19"/>
      <c r="W11" s="117" t="s">
        <v>146</v>
      </c>
      <c r="X11" s="116" t="s">
        <v>52</v>
      </c>
      <c r="AA11" s="117" t="s">
        <v>36</v>
      </c>
    </row>
    <row r="12" spans="1:29">
      <c r="D12" s="117" t="s">
        <v>70</v>
      </c>
      <c r="U12" s="19"/>
      <c r="X12" s="116" t="s">
        <v>152</v>
      </c>
      <c r="AA12" s="117" t="s">
        <v>169</v>
      </c>
    </row>
    <row r="13" spans="1:29">
      <c r="U13" s="19"/>
      <c r="X13" s="116" t="s">
        <v>153</v>
      </c>
      <c r="AA13" s="117" t="s">
        <v>170</v>
      </c>
    </row>
    <row r="14" spans="1:29">
      <c r="U14" s="24"/>
      <c r="X14" s="117" t="s">
        <v>31</v>
      </c>
    </row>
    <row r="15" spans="1:29">
      <c r="U15" s="32"/>
    </row>
    <row r="18" spans="1:27" s="13" customFormat="1">
      <c r="A18" s="34"/>
      <c r="B18" s="34">
        <v>38</v>
      </c>
      <c r="C18" s="38">
        <v>38</v>
      </c>
      <c r="D18" s="34">
        <v>37</v>
      </c>
      <c r="E18" s="38">
        <v>27</v>
      </c>
      <c r="F18" s="34">
        <v>25</v>
      </c>
      <c r="G18" s="38">
        <v>36</v>
      </c>
      <c r="H18" s="34">
        <v>37</v>
      </c>
      <c r="I18" s="34">
        <v>18</v>
      </c>
      <c r="J18" s="34">
        <v>25</v>
      </c>
      <c r="K18" s="34">
        <v>35</v>
      </c>
      <c r="L18" s="34">
        <v>25</v>
      </c>
      <c r="M18" s="34">
        <v>36</v>
      </c>
      <c r="N18" s="34">
        <v>40</v>
      </c>
      <c r="O18" s="34">
        <v>34</v>
      </c>
      <c r="P18" s="123">
        <v>25</v>
      </c>
      <c r="Q18" s="34">
        <v>31</v>
      </c>
      <c r="R18" s="34">
        <v>12</v>
      </c>
      <c r="S18" s="34">
        <v>28</v>
      </c>
      <c r="T18" s="34">
        <v>37</v>
      </c>
      <c r="U18" s="34">
        <v>38</v>
      </c>
      <c r="V18" s="34">
        <v>41</v>
      </c>
      <c r="W18" s="120">
        <v>31</v>
      </c>
      <c r="X18" s="34">
        <v>31</v>
      </c>
      <c r="Y18" s="117">
        <v>41</v>
      </c>
      <c r="Z18" s="117">
        <v>24</v>
      </c>
      <c r="AA18" s="117">
        <v>32</v>
      </c>
    </row>
  </sheetData>
  <phoneticPr fontId="23" type="noConversion"/>
  <pageMargins left="0.7" right="0.7" top="0.75" bottom="0.75" header="0.3" footer="0.3"/>
  <pageSetup paperSize="9" orientation="portrait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具名範圍</vt:lpstr>
      </vt:variant>
      <vt:variant>
        <vt:i4>2</vt:i4>
      </vt:variant>
    </vt:vector>
  </HeadingPairs>
  <TitlesOfParts>
    <vt:vector size="4" baseType="lpstr">
      <vt:lpstr>工作表1</vt:lpstr>
      <vt:lpstr>工作表2</vt:lpstr>
      <vt:lpstr>工作表1!Print_Area</vt:lpstr>
      <vt:lpstr>工作表1!Print_Titles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邱媚湘</cp:lastModifiedBy>
  <cp:lastPrinted>2025-06-05T07:58:42Z</cp:lastPrinted>
  <dcterms:created xsi:type="dcterms:W3CDTF">2022-06-04T08:19:14Z</dcterms:created>
  <dcterms:modified xsi:type="dcterms:W3CDTF">2025-06-05T08:52:52Z</dcterms:modified>
</cp:coreProperties>
</file>